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6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J100" i="1" l="1"/>
  <c r="F119" i="1"/>
  <c r="J157" i="1"/>
  <c r="F176" i="1"/>
  <c r="J43" i="1"/>
  <c r="F62" i="1"/>
  <c r="L43" i="1"/>
  <c r="L196" i="1" s="1"/>
  <c r="G62" i="1"/>
  <c r="L100" i="1"/>
  <c r="G119" i="1"/>
  <c r="L157" i="1"/>
  <c r="G176" i="1"/>
  <c r="H62" i="1"/>
  <c r="H119" i="1"/>
  <c r="H176" i="1"/>
  <c r="I119" i="1"/>
  <c r="I176" i="1"/>
  <c r="J62" i="1"/>
  <c r="F81" i="1"/>
  <c r="I81" i="1"/>
  <c r="I138" i="1"/>
  <c r="J24" i="1"/>
  <c r="J196" i="1" s="1"/>
  <c r="I24" i="1"/>
  <c r="I196" i="1" s="1"/>
  <c r="H24" i="1"/>
  <c r="H196" i="1" s="1"/>
  <c r="G24" i="1"/>
  <c r="F24" i="1"/>
  <c r="F196" i="1" l="1"/>
  <c r="G196" i="1"/>
</calcChain>
</file>

<file path=xl/sharedStrings.xml><?xml version="1.0" encoding="utf-8"?>
<sst xmlns="http://schemas.openxmlformats.org/spreadsheetml/2006/main" count="199" uniqueCount="54">
  <si>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</si>
  <si>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</si>
  <si>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</si>
  <si>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</si>
  <si>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</si>
  <si>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</si>
  <si>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</si>
  <si>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</si>
  <si>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</si>
  <si>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</si>
  <si>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</si>
  <si>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</si>
  <si>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</si>
  <si>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</si>
  <si>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</si>
  <si>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</si>
  <si>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</si>
  <si>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</si>
  <si>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</si>
  <si>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</si>
  <si>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</si>
  <si>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</si>
  <si>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</si>
  <si>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</si>
  <si>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</si>
  <si>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</si>
  <si>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</si>
  <si>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</si>
  <si>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</si>
  <si>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</si>
  <si>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</si>
  <si>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</si>
  <si>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</si>
  <si>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</si>
  <si>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</si>
  <si>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</si>
  <si>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</si>
  <si>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</si>
  <si>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</si>
  <si>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</si>
  <si>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МБОУ СОШ № 18</t>
  </si>
  <si>
    <t>Батон йодированный</t>
  </si>
  <si>
    <t>Пром.</t>
  </si>
  <si>
    <t>Костюченко Е.Д.</t>
  </si>
  <si>
    <t>Котлета рыбная любительская(треска)</t>
  </si>
  <si>
    <t>54-13р-2020</t>
  </si>
  <si>
    <t>Макароны отварные</t>
  </si>
  <si>
    <t>54-1г-2020</t>
  </si>
  <si>
    <t>Чай с лимоном и сахаром</t>
  </si>
  <si>
    <t>54-3гн-2020</t>
  </si>
  <si>
    <t>Свекла отварная дольками</t>
  </si>
  <si>
    <t>54-28з-2020</t>
  </si>
  <si>
    <t>Масло сливочное (порциями)</t>
  </si>
  <si>
    <t>53-19з-2020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</si>
</sst>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1" activePane="bottomRight" state="frozen"/>
      <selection pane="topRight"/>
      <selection pane="bottomLeft"/>
      <selection pane="bottomRight" activeCell="L29" sqref="L29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x14ac:dyDescent="0.25">
      <c r="A1" s="2" t="s">
        <v>0</v>
      </c>
      <c r="C1" s="56" t="s">
        <v>40</v>
      </c>
      <c r="D1" s="57"/>
      <c r="E1" s="58"/>
      <c r="F1" s="3" t="s">
        <v>1</v>
      </c>
      <c r="G1" s="1" t="s">
        <v>2</v>
      </c>
      <c r="H1" s="59" t="s">
        <v>39</v>
      </c>
      <c r="I1" s="60"/>
      <c r="J1" s="60"/>
      <c r="K1" s="61"/>
    </row>
    <row r="2" spans="1:12" ht="17.399999999999999" x14ac:dyDescent="0.25">
      <c r="A2" s="4" t="s">
        <v>3</v>
      </c>
      <c r="C2" s="1"/>
      <c r="G2" s="1" t="s">
        <v>4</v>
      </c>
      <c r="H2" s="59" t="s">
        <v>43</v>
      </c>
      <c r="I2" s="60"/>
      <c r="J2" s="60"/>
      <c r="K2" s="61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23</v>
      </c>
      <c r="I3" s="8">
        <v>1</v>
      </c>
      <c r="J3" s="9">
        <v>2024</v>
      </c>
      <c r="K3" s="10"/>
    </row>
    <row r="4" spans="1:12" x14ac:dyDescent="0.25">
      <c r="C4" s="1"/>
      <c r="D4" s="5"/>
      <c r="H4" s="11" t="s">
        <v>8</v>
      </c>
      <c r="I4" s="11" t="s">
        <v>9</v>
      </c>
      <c r="J4" s="11" t="s">
        <v>10</v>
      </c>
    </row>
    <row r="5" spans="1:12" ht="30.6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4.4" x14ac:dyDescent="0.3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4.4" x14ac:dyDescent="0.3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4.4" x14ac:dyDescent="0.3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4.4" x14ac:dyDescent="0.3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4.4" x14ac:dyDescent="0.3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4.4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4.4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4.4" x14ac:dyDescent="0.3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4.4" x14ac:dyDescent="0.3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4.4" x14ac:dyDescent="0.3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4.4" x14ac:dyDescent="0.3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4.4" x14ac:dyDescent="0.3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4.4" x14ac:dyDescent="0.3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4.4" x14ac:dyDescent="0.3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4.4" x14ac:dyDescent="0.3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4.4" x14ac:dyDescent="0.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4.4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4.4" x14ac:dyDescent="0.3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x14ac:dyDescent="0.25">
      <c r="A24" s="41">
        <f>A6</f>
        <v>1</v>
      </c>
      <c r="B24" s="42">
        <f>B6</f>
        <v>1</v>
      </c>
      <c r="C24" s="51" t="s">
        <v>37</v>
      </c>
      <c r="D24" s="52"/>
      <c r="E24" s="43"/>
      <c r="F24" s="44">
        <f>F13+F23</f>
        <v>0</v>
      </c>
      <c r="G24" s="44">
        <f>G13+G23</f>
        <v>0</v>
      </c>
      <c r="H24" s="44">
        <f>H13+H23</f>
        <v>0</v>
      </c>
      <c r="I24" s="44">
        <f>I13+I23</f>
        <v>0</v>
      </c>
      <c r="J24" s="44">
        <f>J13+J23</f>
        <v>0</v>
      </c>
      <c r="K24" s="44"/>
      <c r="L24" s="44">
        <f>L13+L23</f>
        <v>0</v>
      </c>
    </row>
    <row r="25" spans="1:12" ht="26.4" x14ac:dyDescent="0.3">
      <c r="A25" s="45">
        <v>1</v>
      </c>
      <c r="B25" s="24">
        <v>2</v>
      </c>
      <c r="C25" s="18" t="s">
        <v>23</v>
      </c>
      <c r="D25" s="19" t="s">
        <v>24</v>
      </c>
      <c r="E25" s="20" t="s">
        <v>44</v>
      </c>
      <c r="F25" s="21">
        <v>90</v>
      </c>
      <c r="G25" s="21">
        <v>11.6</v>
      </c>
      <c r="H25" s="21">
        <v>3.5</v>
      </c>
      <c r="I25" s="21">
        <v>5.5</v>
      </c>
      <c r="J25" s="21">
        <v>99.8</v>
      </c>
      <c r="K25" s="22" t="s">
        <v>45</v>
      </c>
      <c r="L25" s="21">
        <v>41.04</v>
      </c>
    </row>
    <row r="26" spans="1:12" ht="14.4" x14ac:dyDescent="0.3">
      <c r="A26" s="45"/>
      <c r="B26" s="24"/>
      <c r="C26" s="25"/>
      <c r="D26" s="26"/>
      <c r="E26" s="27" t="s">
        <v>46</v>
      </c>
      <c r="F26" s="28">
        <v>160</v>
      </c>
      <c r="G26" s="28">
        <v>5.7</v>
      </c>
      <c r="H26" s="28">
        <v>5.2</v>
      </c>
      <c r="I26" s="28">
        <v>35</v>
      </c>
      <c r="J26" s="28">
        <v>209.9</v>
      </c>
      <c r="K26" s="29" t="s">
        <v>47</v>
      </c>
      <c r="L26" s="28">
        <v>7.26</v>
      </c>
    </row>
    <row r="27" spans="1:12" ht="26.4" x14ac:dyDescent="0.3">
      <c r="A27" s="45"/>
      <c r="B27" s="24"/>
      <c r="C27" s="25"/>
      <c r="D27" s="30" t="s">
        <v>25</v>
      </c>
      <c r="E27" s="27" t="s">
        <v>48</v>
      </c>
      <c r="F27" s="28">
        <v>200</v>
      </c>
      <c r="G27" s="28">
        <v>0.2</v>
      </c>
      <c r="H27" s="28">
        <v>0.1</v>
      </c>
      <c r="I27" s="28">
        <v>6.6</v>
      </c>
      <c r="J27" s="28">
        <v>27.9</v>
      </c>
      <c r="K27" s="29" t="s">
        <v>49</v>
      </c>
      <c r="L27" s="28">
        <v>4.51</v>
      </c>
    </row>
    <row r="28" spans="1:12" ht="14.4" x14ac:dyDescent="0.3">
      <c r="A28" s="45"/>
      <c r="B28" s="24"/>
      <c r="C28" s="25"/>
      <c r="D28" s="30" t="s">
        <v>26</v>
      </c>
      <c r="E28" s="27" t="s">
        <v>41</v>
      </c>
      <c r="F28" s="28">
        <v>32</v>
      </c>
      <c r="G28" s="28">
        <v>2.4</v>
      </c>
      <c r="H28" s="28">
        <v>0.3</v>
      </c>
      <c r="I28" s="28">
        <v>14.7</v>
      </c>
      <c r="J28" s="28">
        <v>71.2</v>
      </c>
      <c r="K28" s="29" t="s">
        <v>42</v>
      </c>
      <c r="L28" s="28">
        <v>1.0900000000000001</v>
      </c>
    </row>
    <row r="29" spans="1:12" ht="14.4" x14ac:dyDescent="0.3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26.4" x14ac:dyDescent="0.3">
      <c r="A30" s="45"/>
      <c r="B30" s="24"/>
      <c r="C30" s="25"/>
      <c r="D30" s="26"/>
      <c r="E30" s="27" t="s">
        <v>50</v>
      </c>
      <c r="F30" s="28">
        <v>60</v>
      </c>
      <c r="G30" s="28">
        <v>0.9</v>
      </c>
      <c r="H30" s="28">
        <v>0.1</v>
      </c>
      <c r="I30" s="28">
        <v>5.2</v>
      </c>
      <c r="J30" s="28">
        <v>25.2</v>
      </c>
      <c r="K30" s="29" t="s">
        <v>51</v>
      </c>
      <c r="L30" s="28">
        <v>4.16</v>
      </c>
    </row>
    <row r="31" spans="1:12" ht="26.4" x14ac:dyDescent="0.3">
      <c r="A31" s="45"/>
      <c r="B31" s="24"/>
      <c r="C31" s="25"/>
      <c r="D31" s="26"/>
      <c r="E31" s="27" t="s">
        <v>52</v>
      </c>
      <c r="F31" s="28">
        <v>10</v>
      </c>
      <c r="G31" s="28">
        <v>0.1</v>
      </c>
      <c r="H31" s="28">
        <v>7.3</v>
      </c>
      <c r="I31" s="28">
        <v>0.1</v>
      </c>
      <c r="J31" s="28">
        <v>66.099999999999994</v>
      </c>
      <c r="K31" s="29" t="s">
        <v>53</v>
      </c>
      <c r="L31" s="28">
        <v>5.14</v>
      </c>
    </row>
    <row r="32" spans="1:12" ht="14.4" x14ac:dyDescent="0.3">
      <c r="A32" s="46"/>
      <c r="B32" s="32"/>
      <c r="C32" s="33"/>
      <c r="D32" s="34" t="s">
        <v>28</v>
      </c>
      <c r="E32" s="35"/>
      <c r="F32" s="36">
        <f>SUM(F25:F31)</f>
        <v>552</v>
      </c>
      <c r="G32" s="36">
        <f>SUM(G25:G31)</f>
        <v>20.9</v>
      </c>
      <c r="H32" s="36">
        <f>SUM(H25:H31)</f>
        <v>16.5</v>
      </c>
      <c r="I32" s="36">
        <f>SUM(I25:I31)</f>
        <v>67.099999999999994</v>
      </c>
      <c r="J32" s="36">
        <f>SUM(J25:J31)</f>
        <v>500.09999999999991</v>
      </c>
      <c r="K32" s="37"/>
      <c r="L32" s="36">
        <f>SUM(L25:L31)</f>
        <v>63.2</v>
      </c>
    </row>
    <row r="33" spans="1:12" ht="14.4" x14ac:dyDescent="0.3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4.4" x14ac:dyDescent="0.3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4.4" x14ac:dyDescent="0.3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4.4" x14ac:dyDescent="0.3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4.4" x14ac:dyDescent="0.3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4.4" x14ac:dyDescent="0.3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4.4" x14ac:dyDescent="0.3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4.4" x14ac:dyDescent="0.3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4.4" x14ac:dyDescent="0.3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4.4" x14ac:dyDescent="0.3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5">
      <c r="A43" s="47">
        <f>A25</f>
        <v>1</v>
      </c>
      <c r="B43" s="47">
        <f>B25</f>
        <v>2</v>
      </c>
      <c r="C43" s="51" t="s">
        <v>37</v>
      </c>
      <c r="D43" s="52"/>
      <c r="E43" s="43"/>
      <c r="F43" s="44">
        <f>F32+F42</f>
        <v>552</v>
      </c>
      <c r="G43" s="44">
        <f>G32+G42</f>
        <v>20.9</v>
      </c>
      <c r="H43" s="44">
        <f>H32+H42</f>
        <v>16.5</v>
      </c>
      <c r="I43" s="44">
        <f>I32+I42</f>
        <v>67.099999999999994</v>
      </c>
      <c r="J43" s="44">
        <f>J32+J42</f>
        <v>500.09999999999991</v>
      </c>
      <c r="K43" s="44"/>
      <c r="L43" s="44">
        <f>L32+L42</f>
        <v>63.2</v>
      </c>
    </row>
    <row r="44" spans="1:12" ht="14.4" x14ac:dyDescent="0.3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4.4" x14ac:dyDescent="0.3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4.4" x14ac:dyDescent="0.3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4.4" x14ac:dyDescent="0.3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4.4" x14ac:dyDescent="0.3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4.4" x14ac:dyDescent="0.3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4.4" x14ac:dyDescent="0.3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4.4" x14ac:dyDescent="0.3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4.4" x14ac:dyDescent="0.3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4.4" x14ac:dyDescent="0.3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4.4" x14ac:dyDescent="0.3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4.4" x14ac:dyDescent="0.3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4.4" x14ac:dyDescent="0.3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4.4" x14ac:dyDescent="0.3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4.4" x14ac:dyDescent="0.3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4.4" x14ac:dyDescent="0.3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4.4" x14ac:dyDescent="0.3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4.4" x14ac:dyDescent="0.3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5">
      <c r="A62" s="41">
        <f>A44</f>
        <v>1</v>
      </c>
      <c r="B62" s="42">
        <f>B44</f>
        <v>3</v>
      </c>
      <c r="C62" s="51" t="s">
        <v>37</v>
      </c>
      <c r="D62" s="52"/>
      <c r="E62" s="43"/>
      <c r="F62" s="44">
        <f>F51+F61</f>
        <v>0</v>
      </c>
      <c r="G62" s="44">
        <f>G51+G61</f>
        <v>0</v>
      </c>
      <c r="H62" s="44">
        <f>H51+H61</f>
        <v>0</v>
      </c>
      <c r="I62" s="44">
        <f>I51+I61</f>
        <v>0</v>
      </c>
      <c r="J62" s="44">
        <f>J51+J61</f>
        <v>0</v>
      </c>
      <c r="K62" s="44"/>
      <c r="L62" s="44">
        <f>L51+L61</f>
        <v>0</v>
      </c>
    </row>
    <row r="63" spans="1:12" ht="14.4" x14ac:dyDescent="0.3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4.4" x14ac:dyDescent="0.3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4.4" x14ac:dyDescent="0.3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4.4" x14ac:dyDescent="0.3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4.4" x14ac:dyDescent="0.3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4.4" x14ac:dyDescent="0.3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4.4" x14ac:dyDescent="0.3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4.4" x14ac:dyDescent="0.3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4.4" x14ac:dyDescent="0.3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4.4" x14ac:dyDescent="0.3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4.4" x14ac:dyDescent="0.3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4.4" x14ac:dyDescent="0.3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4.4" x14ac:dyDescent="0.3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4.4" x14ac:dyDescent="0.3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4.4" x14ac:dyDescent="0.3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4.4" x14ac:dyDescent="0.3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4.4" x14ac:dyDescent="0.3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4.4" x14ac:dyDescent="0.3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5">
      <c r="A81" s="41">
        <f>A63</f>
        <v>1</v>
      </c>
      <c r="B81" s="42">
        <f>B63</f>
        <v>4</v>
      </c>
      <c r="C81" s="51" t="s">
        <v>37</v>
      </c>
      <c r="D81" s="52"/>
      <c r="E81" s="43"/>
      <c r="F81" s="44">
        <f>F70+F80</f>
        <v>0</v>
      </c>
      <c r="G81" s="44">
        <f>G70+G80</f>
        <v>0</v>
      </c>
      <c r="H81" s="44">
        <f>H70+H80</f>
        <v>0</v>
      </c>
      <c r="I81" s="44">
        <f>I70+I80</f>
        <v>0</v>
      </c>
      <c r="J81" s="44">
        <f>J70+J80</f>
        <v>0</v>
      </c>
      <c r="K81" s="44"/>
      <c r="L81" s="44">
        <f>L70+L80</f>
        <v>0</v>
      </c>
    </row>
    <row r="82" spans="1:12" ht="14.4" x14ac:dyDescent="0.3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4.4" x14ac:dyDescent="0.3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4.4" x14ac:dyDescent="0.3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4.4" x14ac:dyDescent="0.3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4.4" x14ac:dyDescent="0.3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4.4" x14ac:dyDescent="0.3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4.4" x14ac:dyDescent="0.3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4.4" x14ac:dyDescent="0.3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4.4" x14ac:dyDescent="0.3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4.4" x14ac:dyDescent="0.3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4.4" x14ac:dyDescent="0.3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4.4" x14ac:dyDescent="0.3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4.4" x14ac:dyDescent="0.3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4.4" x14ac:dyDescent="0.3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4.4" x14ac:dyDescent="0.3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4.4" x14ac:dyDescent="0.3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4.4" x14ac:dyDescent="0.3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4.4" x14ac:dyDescent="0.3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5">
      <c r="A100" s="41">
        <f>A82</f>
        <v>1</v>
      </c>
      <c r="B100" s="42">
        <f>B82</f>
        <v>5</v>
      </c>
      <c r="C100" s="51" t="s">
        <v>37</v>
      </c>
      <c r="D100" s="52"/>
      <c r="E100" s="43"/>
      <c r="F100" s="44">
        <f>F89+F99</f>
        <v>0</v>
      </c>
      <c r="G100" s="44">
        <f>G89+G99</f>
        <v>0</v>
      </c>
      <c r="H100" s="44">
        <f>H89+H99</f>
        <v>0</v>
      </c>
      <c r="I100" s="44">
        <f>I89+I99</f>
        <v>0</v>
      </c>
      <c r="J100" s="44">
        <f>J89+J99</f>
        <v>0</v>
      </c>
      <c r="K100" s="44"/>
      <c r="L100" s="44">
        <f>L89+L99</f>
        <v>0</v>
      </c>
    </row>
    <row r="101" spans="1:12" ht="14.4" x14ac:dyDescent="0.3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4.4" x14ac:dyDescent="0.3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4.4" x14ac:dyDescent="0.3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4.4" x14ac:dyDescent="0.3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4.4" x14ac:dyDescent="0.3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4.4" x14ac:dyDescent="0.3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4.4" x14ac:dyDescent="0.3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4.4" x14ac:dyDescent="0.3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4.4" x14ac:dyDescent="0.3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4.4" x14ac:dyDescent="0.3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4.4" x14ac:dyDescent="0.3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4.4" x14ac:dyDescent="0.3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4.4" x14ac:dyDescent="0.3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4.4" x14ac:dyDescent="0.3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4.4" x14ac:dyDescent="0.3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4.4" x14ac:dyDescent="0.3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4.4" x14ac:dyDescent="0.3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4.4" x14ac:dyDescent="0.3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x14ac:dyDescent="0.25">
      <c r="A119" s="41">
        <f>A101</f>
        <v>2</v>
      </c>
      <c r="B119" s="42">
        <f>B101</f>
        <v>1</v>
      </c>
      <c r="C119" s="51" t="s">
        <v>37</v>
      </c>
      <c r="D119" s="52"/>
      <c r="E119" s="43"/>
      <c r="F119" s="44">
        <f>F108+F118</f>
        <v>0</v>
      </c>
      <c r="G119" s="44">
        <f>G108+G118</f>
        <v>0</v>
      </c>
      <c r="H119" s="44">
        <f>H108+H118</f>
        <v>0</v>
      </c>
      <c r="I119" s="44">
        <f>I108+I118</f>
        <v>0</v>
      </c>
      <c r="J119" s="44">
        <f>J108+J118</f>
        <v>0</v>
      </c>
      <c r="K119" s="44"/>
      <c r="L119" s="44">
        <f>L108+L118</f>
        <v>0</v>
      </c>
    </row>
    <row r="120" spans="1:12" ht="14.4" x14ac:dyDescent="0.3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4.4" x14ac:dyDescent="0.3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4.4" x14ac:dyDescent="0.3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4.4" x14ac:dyDescent="0.3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4.4" x14ac:dyDescent="0.3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4.4" x14ac:dyDescent="0.3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4.4" x14ac:dyDescent="0.3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4.4" x14ac:dyDescent="0.3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4.4" x14ac:dyDescent="0.3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4.4" x14ac:dyDescent="0.3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4.4" x14ac:dyDescent="0.3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4.4" x14ac:dyDescent="0.3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4.4" x14ac:dyDescent="0.3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4.4" x14ac:dyDescent="0.3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4.4" x14ac:dyDescent="0.3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4.4" x14ac:dyDescent="0.3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4.4" x14ac:dyDescent="0.3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4.4" x14ac:dyDescent="0.3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x14ac:dyDescent="0.25">
      <c r="A138" s="47">
        <f>A120</f>
        <v>2</v>
      </c>
      <c r="B138" s="47">
        <f>B120</f>
        <v>2</v>
      </c>
      <c r="C138" s="51" t="s">
        <v>37</v>
      </c>
      <c r="D138" s="52"/>
      <c r="E138" s="43"/>
      <c r="F138" s="44">
        <f>F127+F137</f>
        <v>0</v>
      </c>
      <c r="G138" s="44">
        <f>G127+G137</f>
        <v>0</v>
      </c>
      <c r="H138" s="44">
        <f>H127+H137</f>
        <v>0</v>
      </c>
      <c r="I138" s="44">
        <f>I127+I137</f>
        <v>0</v>
      </c>
      <c r="J138" s="44">
        <f>J127+J137</f>
        <v>0</v>
      </c>
      <c r="K138" s="44"/>
      <c r="L138" s="44">
        <f>L127+L137</f>
        <v>0</v>
      </c>
    </row>
    <row r="139" spans="1:12" ht="14.4" x14ac:dyDescent="0.3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4.4" x14ac:dyDescent="0.3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4.4" x14ac:dyDescent="0.3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3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4.4" x14ac:dyDescent="0.3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4.4" x14ac:dyDescent="0.3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4.4" x14ac:dyDescent="0.3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4.4" x14ac:dyDescent="0.3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4.4" x14ac:dyDescent="0.3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4.4" x14ac:dyDescent="0.3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4.4" x14ac:dyDescent="0.3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4.4" x14ac:dyDescent="0.3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4.4" x14ac:dyDescent="0.3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4.4" x14ac:dyDescent="0.3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4.4" x14ac:dyDescent="0.3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4.4" x14ac:dyDescent="0.3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4.4" x14ac:dyDescent="0.3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4.4" x14ac:dyDescent="0.3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x14ac:dyDescent="0.25">
      <c r="A157" s="41">
        <f>A139</f>
        <v>2</v>
      </c>
      <c r="B157" s="42">
        <f>B139</f>
        <v>3</v>
      </c>
      <c r="C157" s="51" t="s">
        <v>37</v>
      </c>
      <c r="D157" s="52"/>
      <c r="E157" s="43"/>
      <c r="F157" s="44">
        <f>F146+F156</f>
        <v>0</v>
      </c>
      <c r="G157" s="44">
        <f>G146+G156</f>
        <v>0</v>
      </c>
      <c r="H157" s="44">
        <f>H146+H156</f>
        <v>0</v>
      </c>
      <c r="I157" s="44">
        <f>I146+I156</f>
        <v>0</v>
      </c>
      <c r="J157" s="44">
        <f>J146+J156</f>
        <v>0</v>
      </c>
      <c r="K157" s="44"/>
      <c r="L157" s="44">
        <f>L146+L156</f>
        <v>0</v>
      </c>
    </row>
    <row r="158" spans="1:12" ht="14.4" x14ac:dyDescent="0.3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4.4" x14ac:dyDescent="0.3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4.4" x14ac:dyDescent="0.3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4.4" x14ac:dyDescent="0.3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4.4" x14ac:dyDescent="0.3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4.4" x14ac:dyDescent="0.3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4.4" x14ac:dyDescent="0.3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4.4" x14ac:dyDescent="0.3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4.4" x14ac:dyDescent="0.3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4.4" x14ac:dyDescent="0.3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4.4" x14ac:dyDescent="0.3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4.4" x14ac:dyDescent="0.3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4.4" x14ac:dyDescent="0.3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4.4" x14ac:dyDescent="0.3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4.4" x14ac:dyDescent="0.3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4.4" x14ac:dyDescent="0.3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4.4" x14ac:dyDescent="0.3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4.4" x14ac:dyDescent="0.3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x14ac:dyDescent="0.25">
      <c r="A176" s="41">
        <f>A158</f>
        <v>2</v>
      </c>
      <c r="B176" s="42">
        <f>B158</f>
        <v>4</v>
      </c>
      <c r="C176" s="51" t="s">
        <v>37</v>
      </c>
      <c r="D176" s="52"/>
      <c r="E176" s="43"/>
      <c r="F176" s="44">
        <f>F165+F175</f>
        <v>0</v>
      </c>
      <c r="G176" s="44">
        <f>G165+G175</f>
        <v>0</v>
      </c>
      <c r="H176" s="44">
        <f>H165+H175</f>
        <v>0</v>
      </c>
      <c r="I176" s="44">
        <f>I165+I175</f>
        <v>0</v>
      </c>
      <c r="J176" s="44">
        <f>J165+J175</f>
        <v>0</v>
      </c>
      <c r="K176" s="44"/>
      <c r="L176" s="44">
        <f>L165+L175</f>
        <v>0</v>
      </c>
    </row>
    <row r="177" spans="1:12" ht="14.4" x14ac:dyDescent="0.3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4.4" x14ac:dyDescent="0.3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4.4" x14ac:dyDescent="0.3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4.4" x14ac:dyDescent="0.3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4.4" x14ac:dyDescent="0.3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4.4" x14ac:dyDescent="0.3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4.4" x14ac:dyDescent="0.3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3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4.4" x14ac:dyDescent="0.3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4.4" x14ac:dyDescent="0.3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4.4" x14ac:dyDescent="0.3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4.4" x14ac:dyDescent="0.3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4.4" x14ac:dyDescent="0.3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4.4" x14ac:dyDescent="0.3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4.4" x14ac:dyDescent="0.3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4.4" x14ac:dyDescent="0.3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4.4" x14ac:dyDescent="0.3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4.4" x14ac:dyDescent="0.3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x14ac:dyDescent="0.25">
      <c r="A195" s="41">
        <f>A177</f>
        <v>2</v>
      </c>
      <c r="B195" s="42">
        <f>B177</f>
        <v>5</v>
      </c>
      <c r="C195" s="51" t="s">
        <v>37</v>
      </c>
      <c r="D195" s="52"/>
      <c r="E195" s="43"/>
      <c r="F195" s="44">
        <f>F184+F194</f>
        <v>0</v>
      </c>
      <c r="G195" s="44">
        <f>G184+G194</f>
        <v>0</v>
      </c>
      <c r="H195" s="44">
        <f>H184+H194</f>
        <v>0</v>
      </c>
      <c r="I195" s="44">
        <f>I184+I194</f>
        <v>0</v>
      </c>
      <c r="J195" s="44">
        <f>J184+J194</f>
        <v>0</v>
      </c>
      <c r="K195" s="44"/>
      <c r="L195" s="44">
        <f>L184+L194</f>
        <v>0</v>
      </c>
    </row>
    <row r="196" spans="1:12" x14ac:dyDescent="0.25">
      <c r="A196" s="48"/>
      <c r="B196" s="49"/>
      <c r="C196" s="53" t="s">
        <v>38</v>
      </c>
      <c r="D196" s="54"/>
      <c r="E196" s="55"/>
      <c r="F196" s="50">
        <f>(F24+F43+F62+F81+F100+F119+F138+F157+F176+F195)/(IF(F24=0, 0, 1)+IF(F43=0, 0, 1)+IF(F62=0, 0, 1)+IF(F81=0, 0, 1)+IF(F100=0, 0, 1)+IF(F119=0, 0, 1)+IF(F138=0, 0, 1)+IF(F157=0, 0, 1)+IF(F176=0, 0, 1)+IF(F195=0, 0, 1))</f>
        <v>552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20.9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16.5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67.099999999999994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500.09999999999991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63.2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ОУ 18</cp:lastModifiedBy>
  <dcterms:modified xsi:type="dcterms:W3CDTF">2024-01-22T11:21:14Z</dcterms:modified>
</cp:coreProperties>
</file>