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00" i="1" l="1"/>
  <c r="F119" i="1"/>
  <c r="J157" i="1"/>
  <c r="F176" i="1"/>
  <c r="J43" i="1"/>
  <c r="F62" i="1"/>
  <c r="L43" i="1"/>
  <c r="L196" i="1" s="1"/>
  <c r="G62" i="1"/>
  <c r="L100" i="1"/>
  <c r="G119" i="1"/>
  <c r="L157" i="1"/>
  <c r="G176" i="1"/>
  <c r="H62" i="1"/>
  <c r="H119" i="1"/>
  <c r="H176" i="1"/>
  <c r="I119" i="1"/>
  <c r="I176" i="1"/>
  <c r="J62" i="1"/>
  <c r="F81" i="1"/>
  <c r="I81" i="1"/>
  <c r="I138" i="1"/>
  <c r="J24" i="1"/>
  <c r="I24" i="1"/>
  <c r="I196" i="1" s="1"/>
  <c r="H24" i="1"/>
  <c r="H196" i="1" s="1"/>
  <c r="G24" i="1"/>
  <c r="F24" i="1"/>
  <c r="J196" i="1" l="1"/>
  <c r="F196" i="1"/>
  <c r="G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<sst xmlns="http://schemas.openxmlformats.org/spreadsheetml/2006/main" count="196" uniqueCount="51">
  <si>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</si>
  <si>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</si>
  <si>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</si>
  <si>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</si>
  <si>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</si>
  <si>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</si>
  <si>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</si>
  <si>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</si>
  <si>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</si>
  <si>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</si>
  <si>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</si>
  <si>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</si>
  <si>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</si>
  <si>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</si>
  <si>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</si>
  <si>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</si>
  <si>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</si>
  <si>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</si>
  <si>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</si>
  <si>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</si>
  <si>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</si>
  <si>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</si>
  <si>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</si>
  <si>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</si>
  <si>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</si>
  <si>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</si>
  <si>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</si>
  <si>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</si>
  <si>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</si>
  <si>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</si>
  <si>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</si>
  <si>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</si>
  <si>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</si>
  <si>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</si>
  <si>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</si>
  <si>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</si>
  <si>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</si>
  <si>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</si>
  <si>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</si>
  <si>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</si>
  <si>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</si>
  <si>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Батон йодированный</t>
  </si>
  <si>
    <t>Костюченко Е.Д.</t>
  </si>
  <si>
    <t>Чай с лимоном и сахаром</t>
  </si>
  <si>
    <t>54-3гн-2020</t>
  </si>
  <si>
    <t>Рагу из овощей</t>
  </si>
  <si>
    <t>54-9г-2020</t>
  </si>
  <si>
    <t>Котлета из курицы</t>
  </si>
  <si>
    <t>54-5м-2020</t>
  </si>
  <si>
    <t>Салат из моркови и яблок</t>
  </si>
  <si>
    <t>54-11з-2020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</si>
</sst>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/>
      <selection pane="bottomLeft"/>
      <selection pane="bottomRight" activeCell="L30" sqref="L30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7.399999999999999" x14ac:dyDescent="0.25">
      <c r="A2" s="4" t="s">
        <v>3</v>
      </c>
      <c r="C2" s="1"/>
      <c r="G2" s="1" t="s">
        <v>4</v>
      </c>
      <c r="H2" s="59" t="s">
        <v>42</v>
      </c>
      <c r="I2" s="60"/>
      <c r="J2" s="60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1</v>
      </c>
      <c r="J3" s="9">
        <v>2024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0</v>
      </c>
      <c r="G24" s="44">
        <f>G13+G23</f>
        <v>0</v>
      </c>
      <c r="H24" s="44">
        <f>H13+H23</f>
        <v>0</v>
      </c>
      <c r="I24" s="44">
        <f>I13+I23</f>
        <v>0</v>
      </c>
      <c r="J24" s="44">
        <f>J13+J23</f>
        <v>0</v>
      </c>
      <c r="K24" s="44"/>
      <c r="L24" s="44">
        <f>L13+L23</f>
        <v>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45</v>
      </c>
      <c r="F25" s="21">
        <v>150</v>
      </c>
      <c r="G25" s="21">
        <v>2.9</v>
      </c>
      <c r="H25" s="21">
        <v>7.5</v>
      </c>
      <c r="I25" s="21">
        <v>13.6</v>
      </c>
      <c r="J25" s="21">
        <v>133.30000000000001</v>
      </c>
      <c r="K25" s="22" t="s">
        <v>46</v>
      </c>
      <c r="L25" s="21">
        <v>22.25</v>
      </c>
    </row>
    <row r="26" spans="1:12" ht="26.4" x14ac:dyDescent="0.3">
      <c r="A26" s="45"/>
      <c r="B26" s="24"/>
      <c r="C26" s="25"/>
      <c r="D26" s="26"/>
      <c r="E26" s="27" t="s">
        <v>47</v>
      </c>
      <c r="F26" s="28">
        <v>90</v>
      </c>
      <c r="G26" s="28">
        <v>17.2</v>
      </c>
      <c r="H26" s="28">
        <v>3.9</v>
      </c>
      <c r="I26" s="28">
        <v>12</v>
      </c>
      <c r="J26" s="28">
        <v>151.80000000000001</v>
      </c>
      <c r="K26" s="29" t="s">
        <v>48</v>
      </c>
      <c r="L26" s="28">
        <v>39.92</v>
      </c>
    </row>
    <row r="27" spans="1:12" ht="26.4" x14ac:dyDescent="0.3">
      <c r="A27" s="45"/>
      <c r="B27" s="24"/>
      <c r="C27" s="25"/>
      <c r="D27" s="30" t="s">
        <v>25</v>
      </c>
      <c r="E27" s="27" t="s">
        <v>43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44</v>
      </c>
      <c r="L27" s="28">
        <v>4.45</v>
      </c>
    </row>
    <row r="28" spans="1:12" ht="14.4" x14ac:dyDescent="0.3">
      <c r="A28" s="45"/>
      <c r="B28" s="24"/>
      <c r="C28" s="25"/>
      <c r="D28" s="30" t="s">
        <v>26</v>
      </c>
      <c r="E28" s="27" t="s">
        <v>41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/>
      <c r="L28" s="28">
        <v>3.89</v>
      </c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6.4" x14ac:dyDescent="0.3">
      <c r="A30" s="45"/>
      <c r="B30" s="24"/>
      <c r="C30" s="25"/>
      <c r="D30" s="26"/>
      <c r="E30" s="27" t="s">
        <v>49</v>
      </c>
      <c r="F30" s="28">
        <v>80</v>
      </c>
      <c r="G30" s="28">
        <v>0.7</v>
      </c>
      <c r="H30" s="28">
        <v>8.1</v>
      </c>
      <c r="I30" s="28">
        <v>5.7</v>
      </c>
      <c r="J30" s="28">
        <v>99</v>
      </c>
      <c r="K30" s="29" t="s">
        <v>50</v>
      </c>
      <c r="L30" s="28">
        <v>6.1</v>
      </c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23.399999999999995</v>
      </c>
      <c r="H32" s="36">
        <f>SUM(H25:H31)</f>
        <v>19.899999999999999</v>
      </c>
      <c r="I32" s="36">
        <f>SUM(I25:I31)</f>
        <v>52.600000000000009</v>
      </c>
      <c r="J32" s="36">
        <f>SUM(J25:J31)</f>
        <v>483.2</v>
      </c>
      <c r="K32" s="37"/>
      <c r="L32" s="36">
        <f>SUM(L25:L31)</f>
        <v>76.61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23.399999999999995</v>
      </c>
      <c r="H43" s="44">
        <f>H32+H42</f>
        <v>19.899999999999999</v>
      </c>
      <c r="I43" s="44">
        <f>I32+I42</f>
        <v>52.600000000000009</v>
      </c>
      <c r="J43" s="44">
        <f>J32+J42</f>
        <v>483.2</v>
      </c>
      <c r="K43" s="44"/>
      <c r="L43" s="44">
        <f>L32+L42</f>
        <v>76.61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5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550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23.399999999999995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19.899999999999999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52.600000000000009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483.2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76.61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2024-01-18T11:11:19Z</dcterms:modified>
</cp:coreProperties>
</file>