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\меню на каждый день\"/>
    </mc:Choice>
  </mc:AlternateContent>
  <bookViews>
    <workbookView xWindow="240" yWindow="525" windowWidth="18855" windowHeight="111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43" i="1" l="1"/>
  <c r="L196" i="1" s="1"/>
  <c r="J24" i="1"/>
  <c r="J196" i="1" s="1"/>
  <c r="I24" i="1"/>
  <c r="I196" i="1" s="1"/>
  <c r="H24" i="1"/>
  <c r="H196" i="1" s="1"/>
  <c r="G24" i="1"/>
  <c r="G196" i="1" s="1"/>
  <c r="F24" i="1"/>
  <c r="F196" i="1" s="1"/>
</calcChain>
</file>

<file path=xl/sharedStrings.xml><?xml version="1.0" encoding="utf-8"?>
<sst xmlns="http://schemas.openxmlformats.org/spreadsheetml/2006/main" count="282" uniqueCount="97">
  <si>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</si>
  <si>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</si>
  <si>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</si>
  <si>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</si>
  <si>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</si>
  <si>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</si>
  <si>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</si>
  <si>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</si>
  <si>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</si>
  <si>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</si>
  <si>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</si>
  <si>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</si>
  <si>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</si>
  <si>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</si>
  <si>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</si>
  <si>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</si>
  <si>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</si>
  <si>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</si>
  <si>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</si>
  <si>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</si>
  <si>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</si>
  <si>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</si>
  <si>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</si>
  <si>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</si>
  <si>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</si>
  <si>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</si>
  <si>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</si>
  <si>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</si>
  <si>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</si>
  <si>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</si>
  <si>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</si>
  <si>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</si>
  <si>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</si>
  <si>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</si>
  <si>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</si>
  <si>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</si>
  <si>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</si>
  <si>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</si>
  <si>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</si>
  <si>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</si>
  <si>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</si>
  <si>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Омлет с зеленым горошком</t>
  </si>
  <si>
    <t>54-2о-2020</t>
  </si>
  <si>
    <t>Чай с сахаром</t>
  </si>
  <si>
    <t>54-2гн-2020</t>
  </si>
  <si>
    <t>Батон йодированный</t>
  </si>
  <si>
    <t>Пром.</t>
  </si>
  <si>
    <t>Яблоко</t>
  </si>
  <si>
    <t>Зефир</t>
  </si>
  <si>
    <t>Котлета рыбная любительская(треска)</t>
  </si>
  <si>
    <t>54-13р-2020</t>
  </si>
  <si>
    <t>Макароны отварные</t>
  </si>
  <si>
    <t>54-1г-2020</t>
  </si>
  <si>
    <t>Чай с лимоном и сахаром</t>
  </si>
  <si>
    <t>54-3гн-2020</t>
  </si>
  <si>
    <t>Свекла отварная дольками</t>
  </si>
  <si>
    <t>54-28з-2020</t>
  </si>
  <si>
    <t>Масло сливочное (порциями)</t>
  </si>
  <si>
    <t>53-19з-2020</t>
  </si>
  <si>
    <t>Каша вязкая молочная пшенная</t>
  </si>
  <si>
    <t>54-6к-2020</t>
  </si>
  <si>
    <t>Кофейный напиток с молоком</t>
  </si>
  <si>
    <t>54-23гн-2020</t>
  </si>
  <si>
    <t>Салат из моркови и яблок</t>
  </si>
  <si>
    <t>54-11з-2020</t>
  </si>
  <si>
    <t>Запеканка из творога с морковью</t>
  </si>
  <si>
    <t>54-2т-2020</t>
  </si>
  <si>
    <t>Какао с молоком</t>
  </si>
  <si>
    <t>54-21гн-2020</t>
  </si>
  <si>
    <t>Мандарин</t>
  </si>
  <si>
    <t>Молоко сгущеное с сахаром</t>
  </si>
  <si>
    <t>Биточек из курицы</t>
  </si>
  <si>
    <t>54-23м-2020</t>
  </si>
  <si>
    <t>Салат из свеклы отварной</t>
  </si>
  <si>
    <t>54-13з-2020</t>
  </si>
  <si>
    <t>Помидор в нарезке</t>
  </si>
  <si>
    <t>54-3з-2020</t>
  </si>
  <si>
    <t>Омлет с сыром</t>
  </si>
  <si>
    <t>54-4о-2020</t>
  </si>
  <si>
    <t>Апельсин</t>
  </si>
  <si>
    <t>Каша жидкая молочная рисовая</t>
  </si>
  <si>
    <t>54-25.1к-2020</t>
  </si>
  <si>
    <t>Запеканка из творога</t>
  </si>
  <si>
    <t>54-1т-2020</t>
  </si>
  <si>
    <t>Чай с молоком и сахаром</t>
  </si>
  <si>
    <t>54-4гн-2020</t>
  </si>
  <si>
    <t>Молоко сгущенное с сахаром</t>
  </si>
  <si>
    <t xml:space="preserve">Икра морковная </t>
  </si>
  <si>
    <t>54-12з-2020</t>
  </si>
  <si>
    <t>Макароны отварные с сыром</t>
  </si>
  <si>
    <t>54-3г-2020</t>
  </si>
  <si>
    <t>Сок яблочный</t>
  </si>
  <si>
    <t>Рагу из овощей</t>
  </si>
  <si>
    <t>54-9г-2020</t>
  </si>
  <si>
    <t>Котлета из курицы</t>
  </si>
  <si>
    <t>54-5м-2020</t>
  </si>
  <si>
    <t>Костюченко Е.Д.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</si>
</sst>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0" activePane="bottomRight" state="frozen"/>
      <selection pane="topRight"/>
      <selection pane="bottomLeft"/>
      <selection pane="bottomRight" activeCell="L126" sqref="L12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1" t="s">
        <v>40</v>
      </c>
      <c r="D1" s="52"/>
      <c r="E1" s="53"/>
      <c r="F1" s="3" t="s">
        <v>1</v>
      </c>
      <c r="G1" s="1" t="s">
        <v>2</v>
      </c>
      <c r="H1" s="54" t="s">
        <v>39</v>
      </c>
      <c r="I1" s="55"/>
      <c r="J1" s="55"/>
      <c r="K1" s="56"/>
    </row>
    <row r="2" spans="1:12" ht="18" x14ac:dyDescent="0.2">
      <c r="A2" s="4" t="s">
        <v>3</v>
      </c>
      <c r="C2" s="1"/>
      <c r="G2" s="1" t="s">
        <v>4</v>
      </c>
      <c r="H2" s="54" t="s">
        <v>96</v>
      </c>
      <c r="I2" s="55"/>
      <c r="J2" s="55"/>
      <c r="K2" s="5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26</v>
      </c>
      <c r="I3" s="8">
        <v>12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41</v>
      </c>
      <c r="F6" s="21">
        <v>185</v>
      </c>
      <c r="G6" s="21">
        <v>11.9</v>
      </c>
      <c r="H6" s="21">
        <v>13.1</v>
      </c>
      <c r="I6" s="21">
        <v>5.9</v>
      </c>
      <c r="J6" s="21">
        <v>189.4</v>
      </c>
      <c r="K6" s="22" t="s">
        <v>42</v>
      </c>
      <c r="L6" s="21">
        <v>31.4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44</v>
      </c>
      <c r="L8" s="28">
        <v>2.19</v>
      </c>
    </row>
    <row r="9" spans="1:12" ht="15" x14ac:dyDescent="0.25">
      <c r="A9" s="23"/>
      <c r="B9" s="24"/>
      <c r="C9" s="25"/>
      <c r="D9" s="30" t="s">
        <v>26</v>
      </c>
      <c r="E9" s="27" t="s">
        <v>45</v>
      </c>
      <c r="F9" s="28">
        <v>37</v>
      </c>
      <c r="G9" s="28">
        <v>3.2</v>
      </c>
      <c r="H9" s="28">
        <v>0.4</v>
      </c>
      <c r="I9" s="28">
        <v>19.600000000000001</v>
      </c>
      <c r="J9" s="28">
        <v>87.8</v>
      </c>
      <c r="K9" s="29" t="s">
        <v>46</v>
      </c>
      <c r="L9" s="28">
        <v>4.2</v>
      </c>
    </row>
    <row r="10" spans="1:12" ht="15" x14ac:dyDescent="0.25">
      <c r="A10" s="23"/>
      <c r="B10" s="24"/>
      <c r="C10" s="25"/>
      <c r="D10" s="30" t="s">
        <v>27</v>
      </c>
      <c r="E10" s="27" t="s">
        <v>47</v>
      </c>
      <c r="F10" s="28">
        <v>247</v>
      </c>
      <c r="G10" s="28">
        <v>0.5</v>
      </c>
      <c r="H10" s="28">
        <v>0.5</v>
      </c>
      <c r="I10" s="28">
        <v>11.8</v>
      </c>
      <c r="J10" s="28">
        <v>110</v>
      </c>
      <c r="K10" s="29" t="s">
        <v>46</v>
      </c>
      <c r="L10" s="28">
        <v>21.07</v>
      </c>
    </row>
    <row r="11" spans="1:12" ht="15" x14ac:dyDescent="0.25">
      <c r="A11" s="23"/>
      <c r="B11" s="24"/>
      <c r="C11" s="25"/>
      <c r="D11" s="26"/>
      <c r="E11" s="27" t="s">
        <v>48</v>
      </c>
      <c r="F11" s="28">
        <v>66</v>
      </c>
      <c r="G11" s="28">
        <v>0.3</v>
      </c>
      <c r="H11" s="28">
        <v>0</v>
      </c>
      <c r="I11" s="28">
        <v>27.9</v>
      </c>
      <c r="J11" s="28">
        <v>213</v>
      </c>
      <c r="K11" s="29" t="s">
        <v>46</v>
      </c>
      <c r="L11" s="28">
        <v>16.53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735</v>
      </c>
      <c r="G13" s="36">
        <f>SUM(G6:G12)</f>
        <v>16.100000000000001</v>
      </c>
      <c r="H13" s="36">
        <f>SUM(H6:H12)</f>
        <v>14</v>
      </c>
      <c r="I13" s="36">
        <f>SUM(I6:I12)</f>
        <v>71.599999999999994</v>
      </c>
      <c r="J13" s="36">
        <f>SUM(J6:J12)</f>
        <v>627</v>
      </c>
      <c r="K13" s="37"/>
      <c r="L13" s="36">
        <f>SUM(L6:L12)</f>
        <v>75.39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735</v>
      </c>
      <c r="G24" s="44">
        <f>G13+G23</f>
        <v>16.100000000000001</v>
      </c>
      <c r="H24" s="44">
        <f>H13+H23</f>
        <v>14</v>
      </c>
      <c r="I24" s="44">
        <f>I13+I23</f>
        <v>71.599999999999994</v>
      </c>
      <c r="J24" s="44">
        <f>J13+J23</f>
        <v>627</v>
      </c>
      <c r="K24" s="44"/>
      <c r="L24" s="44">
        <f>L13+L23</f>
        <v>75.39</v>
      </c>
    </row>
    <row r="25" spans="1:12" ht="25.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49</v>
      </c>
      <c r="F25" s="21">
        <v>90</v>
      </c>
      <c r="G25" s="21">
        <v>11.6</v>
      </c>
      <c r="H25" s="21">
        <v>3.5</v>
      </c>
      <c r="I25" s="21">
        <v>5.5</v>
      </c>
      <c r="J25" s="21">
        <v>99.8</v>
      </c>
      <c r="K25" s="22" t="s">
        <v>50</v>
      </c>
      <c r="L25" s="21">
        <v>44.78</v>
      </c>
    </row>
    <row r="26" spans="1:12" ht="15" x14ac:dyDescent="0.25">
      <c r="A26" s="45"/>
      <c r="B26" s="24"/>
      <c r="C26" s="25"/>
      <c r="D26" s="26"/>
      <c r="E26" s="27" t="s">
        <v>51</v>
      </c>
      <c r="F26" s="28">
        <v>160</v>
      </c>
      <c r="G26" s="28">
        <v>5.7</v>
      </c>
      <c r="H26" s="28">
        <v>5.2</v>
      </c>
      <c r="I26" s="28">
        <v>35</v>
      </c>
      <c r="J26" s="28">
        <v>209.9</v>
      </c>
      <c r="K26" s="29" t="s">
        <v>52</v>
      </c>
      <c r="L26" s="28">
        <v>8.3000000000000007</v>
      </c>
    </row>
    <row r="27" spans="1:12" ht="25.5" x14ac:dyDescent="0.25">
      <c r="A27" s="45"/>
      <c r="B27" s="24"/>
      <c r="C27" s="25"/>
      <c r="D27" s="30" t="s">
        <v>25</v>
      </c>
      <c r="E27" s="27" t="s">
        <v>53</v>
      </c>
      <c r="F27" s="28">
        <v>200</v>
      </c>
      <c r="G27" s="28">
        <v>0.2</v>
      </c>
      <c r="H27" s="28">
        <v>0.1</v>
      </c>
      <c r="I27" s="28">
        <v>6.6</v>
      </c>
      <c r="J27" s="28">
        <v>27.9</v>
      </c>
      <c r="K27" s="29" t="s">
        <v>54</v>
      </c>
      <c r="L27" s="28">
        <v>5.42</v>
      </c>
    </row>
    <row r="28" spans="1:12" ht="15" x14ac:dyDescent="0.25">
      <c r="A28" s="45"/>
      <c r="B28" s="24"/>
      <c r="C28" s="25"/>
      <c r="D28" s="30" t="s">
        <v>26</v>
      </c>
      <c r="E28" s="27" t="s">
        <v>45</v>
      </c>
      <c r="F28" s="28">
        <v>30</v>
      </c>
      <c r="G28" s="28">
        <v>2.4</v>
      </c>
      <c r="H28" s="28">
        <v>0.3</v>
      </c>
      <c r="I28" s="28">
        <v>14.7</v>
      </c>
      <c r="J28" s="28">
        <v>71.2</v>
      </c>
      <c r="K28" s="29" t="s">
        <v>46</v>
      </c>
      <c r="L28" s="28">
        <v>3.41</v>
      </c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25.5" x14ac:dyDescent="0.25">
      <c r="A30" s="45"/>
      <c r="B30" s="24"/>
      <c r="C30" s="25"/>
      <c r="D30" s="26"/>
      <c r="E30" s="27" t="s">
        <v>55</v>
      </c>
      <c r="F30" s="28">
        <v>60</v>
      </c>
      <c r="G30" s="28">
        <v>0.9</v>
      </c>
      <c r="H30" s="28">
        <v>0.1</v>
      </c>
      <c r="I30" s="28">
        <v>5.2</v>
      </c>
      <c r="J30" s="28">
        <v>25.2</v>
      </c>
      <c r="K30" s="29" t="s">
        <v>56</v>
      </c>
      <c r="L30" s="28">
        <v>2.56</v>
      </c>
    </row>
    <row r="31" spans="1:12" ht="25.5" x14ac:dyDescent="0.25">
      <c r="A31" s="45"/>
      <c r="B31" s="24"/>
      <c r="C31" s="25"/>
      <c r="D31" s="26"/>
      <c r="E31" s="27" t="s">
        <v>57</v>
      </c>
      <c r="F31" s="28">
        <v>10</v>
      </c>
      <c r="G31" s="28">
        <v>0.1</v>
      </c>
      <c r="H31" s="28">
        <v>7.3</v>
      </c>
      <c r="I31" s="28">
        <v>0.1</v>
      </c>
      <c r="J31" s="28">
        <v>66.099999999999994</v>
      </c>
      <c r="K31" s="29" t="s">
        <v>58</v>
      </c>
      <c r="L31" s="28">
        <v>5.0599999999999996</v>
      </c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550</v>
      </c>
      <c r="G32" s="36">
        <f>SUM(G25:G31)</f>
        <v>20.9</v>
      </c>
      <c r="H32" s="36">
        <f>SUM(H25:H31)</f>
        <v>16.5</v>
      </c>
      <c r="I32" s="36">
        <f>SUM(I25:I31)</f>
        <v>67.099999999999994</v>
      </c>
      <c r="J32" s="36">
        <f>SUM(J25:J31)</f>
        <v>500.09999999999991</v>
      </c>
      <c r="K32" s="37"/>
      <c r="L32" s="36">
        <f>SUM(L25:L31)</f>
        <v>69.53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550</v>
      </c>
      <c r="G43" s="44">
        <f>G32+G42</f>
        <v>20.9</v>
      </c>
      <c r="H43" s="44">
        <f>H32+H42</f>
        <v>16.5</v>
      </c>
      <c r="I43" s="44">
        <f>I32+I42</f>
        <v>67.099999999999994</v>
      </c>
      <c r="J43" s="44">
        <f>J32+J42</f>
        <v>500.09999999999991</v>
      </c>
      <c r="K43" s="44"/>
      <c r="L43" s="44">
        <f>L32+L42</f>
        <v>69.53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59</v>
      </c>
      <c r="F44" s="21">
        <v>200</v>
      </c>
      <c r="G44" s="21">
        <v>8.3000000000000007</v>
      </c>
      <c r="H44" s="21">
        <v>10.1</v>
      </c>
      <c r="I44" s="21">
        <v>37.6</v>
      </c>
      <c r="J44" s="21">
        <v>274.89999999999998</v>
      </c>
      <c r="K44" s="22" t="s">
        <v>60</v>
      </c>
      <c r="L44" s="21">
        <v>12.5</v>
      </c>
    </row>
    <row r="45" spans="1:12" ht="25.5" x14ac:dyDescent="0.25">
      <c r="A45" s="23"/>
      <c r="B45" s="24"/>
      <c r="C45" s="25"/>
      <c r="D45" s="26"/>
      <c r="E45" s="27" t="s">
        <v>63</v>
      </c>
      <c r="F45" s="28">
        <v>70</v>
      </c>
      <c r="G45" s="28">
        <v>0.6</v>
      </c>
      <c r="H45" s="28">
        <v>7.1</v>
      </c>
      <c r="I45" s="28">
        <v>5</v>
      </c>
      <c r="J45" s="28">
        <v>86.7</v>
      </c>
      <c r="K45" s="29" t="s">
        <v>64</v>
      </c>
      <c r="L45" s="28">
        <v>4</v>
      </c>
    </row>
    <row r="46" spans="1:12" ht="25.5" x14ac:dyDescent="0.25">
      <c r="A46" s="23"/>
      <c r="B46" s="24"/>
      <c r="C46" s="25"/>
      <c r="D46" s="30" t="s">
        <v>25</v>
      </c>
      <c r="E46" s="27" t="s">
        <v>61</v>
      </c>
      <c r="F46" s="28">
        <v>200</v>
      </c>
      <c r="G46" s="28">
        <v>3.9</v>
      </c>
      <c r="H46" s="28">
        <v>2.9</v>
      </c>
      <c r="I46" s="28">
        <v>11.2</v>
      </c>
      <c r="J46" s="28">
        <v>86</v>
      </c>
      <c r="K46" s="29" t="s">
        <v>62</v>
      </c>
      <c r="L46" s="28">
        <v>9.5399999999999991</v>
      </c>
    </row>
    <row r="47" spans="1:12" ht="15" x14ac:dyDescent="0.25">
      <c r="A47" s="23"/>
      <c r="B47" s="24"/>
      <c r="C47" s="25"/>
      <c r="D47" s="30" t="s">
        <v>26</v>
      </c>
      <c r="E47" s="27" t="s">
        <v>45</v>
      </c>
      <c r="F47" s="28">
        <v>30</v>
      </c>
      <c r="G47" s="28">
        <v>2.4</v>
      </c>
      <c r="H47" s="28">
        <v>0.3</v>
      </c>
      <c r="I47" s="28">
        <v>14.7</v>
      </c>
      <c r="J47" s="28">
        <v>71.2</v>
      </c>
      <c r="K47" s="29" t="s">
        <v>46</v>
      </c>
      <c r="L47" s="28">
        <v>3.36</v>
      </c>
    </row>
    <row r="48" spans="1:12" ht="15" x14ac:dyDescent="0.25">
      <c r="A48" s="23"/>
      <c r="B48" s="24"/>
      <c r="C48" s="25"/>
      <c r="D48" s="30" t="s">
        <v>27</v>
      </c>
      <c r="E48" s="27" t="s">
        <v>47</v>
      </c>
      <c r="F48" s="28">
        <v>250</v>
      </c>
      <c r="G48" s="28">
        <v>0.5</v>
      </c>
      <c r="H48" s="28">
        <v>0.5</v>
      </c>
      <c r="I48" s="28">
        <v>11.8</v>
      </c>
      <c r="J48" s="28">
        <v>111</v>
      </c>
      <c r="K48" s="29" t="s">
        <v>46</v>
      </c>
      <c r="L48" s="28">
        <v>21.25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750</v>
      </c>
      <c r="G51" s="36">
        <f>SUM(G44:G50)</f>
        <v>15.700000000000001</v>
      </c>
      <c r="H51" s="36">
        <f>SUM(H44:H50)</f>
        <v>20.9</v>
      </c>
      <c r="I51" s="36">
        <f>SUM(I44:I50)</f>
        <v>80.3</v>
      </c>
      <c r="J51" s="36">
        <f>SUM(J44:J50)</f>
        <v>629.79999999999995</v>
      </c>
      <c r="K51" s="37"/>
      <c r="L51" s="36">
        <f>SUM(L44:L50)</f>
        <v>50.65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750</v>
      </c>
      <c r="G62" s="44">
        <f>G51+G61</f>
        <v>15.700000000000001</v>
      </c>
      <c r="H62" s="44">
        <f>H51+H61</f>
        <v>20.9</v>
      </c>
      <c r="I62" s="44">
        <f>I51+I61</f>
        <v>80.3</v>
      </c>
      <c r="J62" s="44">
        <f>J51+J61</f>
        <v>629.79999999999995</v>
      </c>
      <c r="K62" s="44"/>
      <c r="L62" s="44">
        <f>L51+L61</f>
        <v>50.65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65</v>
      </c>
      <c r="F63" s="21">
        <v>150</v>
      </c>
      <c r="G63" s="21">
        <v>15.6</v>
      </c>
      <c r="H63" s="21">
        <v>9.1999999999999993</v>
      </c>
      <c r="I63" s="21">
        <v>26.2</v>
      </c>
      <c r="J63" s="21">
        <v>249.6</v>
      </c>
      <c r="K63" s="22" t="s">
        <v>66</v>
      </c>
      <c r="L63" s="21">
        <v>30.45</v>
      </c>
    </row>
    <row r="64" spans="1:12" ht="15" x14ac:dyDescent="0.25">
      <c r="A64" s="23"/>
      <c r="B64" s="24"/>
      <c r="C64" s="25"/>
      <c r="D64" s="26"/>
      <c r="E64" s="27" t="s">
        <v>70</v>
      </c>
      <c r="F64" s="28">
        <v>14</v>
      </c>
      <c r="G64" s="28">
        <v>1.4</v>
      </c>
      <c r="H64" s="28">
        <v>1.7</v>
      </c>
      <c r="I64" s="28">
        <v>11.1</v>
      </c>
      <c r="J64" s="28">
        <v>45.9</v>
      </c>
      <c r="K64" s="29" t="s">
        <v>46</v>
      </c>
      <c r="L64" s="28">
        <v>3.24</v>
      </c>
    </row>
    <row r="65" spans="1:12" ht="25.5" x14ac:dyDescent="0.25">
      <c r="A65" s="23"/>
      <c r="B65" s="24"/>
      <c r="C65" s="25"/>
      <c r="D65" s="30" t="s">
        <v>25</v>
      </c>
      <c r="E65" s="27" t="s">
        <v>67</v>
      </c>
      <c r="F65" s="28">
        <v>200</v>
      </c>
      <c r="G65" s="28">
        <v>4.7</v>
      </c>
      <c r="H65" s="28">
        <v>3.5</v>
      </c>
      <c r="I65" s="28">
        <v>12.5</v>
      </c>
      <c r="J65" s="28">
        <v>100.4</v>
      </c>
      <c r="K65" s="29" t="s">
        <v>68</v>
      </c>
      <c r="L65" s="28">
        <v>9.0399999999999991</v>
      </c>
    </row>
    <row r="66" spans="1:12" ht="15" x14ac:dyDescent="0.25">
      <c r="A66" s="23"/>
      <c r="B66" s="24"/>
      <c r="C66" s="25"/>
      <c r="D66" s="30" t="s">
        <v>26</v>
      </c>
      <c r="E66" s="27" t="s">
        <v>45</v>
      </c>
      <c r="F66" s="28">
        <v>28</v>
      </c>
      <c r="G66" s="28">
        <v>2.4</v>
      </c>
      <c r="H66" s="28">
        <v>0.3</v>
      </c>
      <c r="I66" s="28">
        <v>14.7</v>
      </c>
      <c r="J66" s="28">
        <v>66.400000000000006</v>
      </c>
      <c r="K66" s="29" t="s">
        <v>46</v>
      </c>
      <c r="L66" s="28">
        <v>3.18</v>
      </c>
    </row>
    <row r="67" spans="1:12" ht="15" x14ac:dyDescent="0.25">
      <c r="A67" s="23"/>
      <c r="B67" s="24"/>
      <c r="C67" s="25"/>
      <c r="D67" s="30" t="s">
        <v>27</v>
      </c>
      <c r="E67" s="27" t="s">
        <v>69</v>
      </c>
      <c r="F67" s="28">
        <v>192</v>
      </c>
      <c r="G67" s="28">
        <v>0.8</v>
      </c>
      <c r="H67" s="28">
        <v>0.2</v>
      </c>
      <c r="I67" s="28">
        <v>7.5</v>
      </c>
      <c r="J67" s="28">
        <v>67.2</v>
      </c>
      <c r="K67" s="29" t="s">
        <v>46</v>
      </c>
      <c r="L67" s="28">
        <v>36.590000000000003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584</v>
      </c>
      <c r="G70" s="36">
        <f>SUM(G63:G69)</f>
        <v>24.9</v>
      </c>
      <c r="H70" s="36">
        <f>SUM(H63:H69)</f>
        <v>14.899999999999999</v>
      </c>
      <c r="I70" s="36">
        <f>SUM(I63:I69)</f>
        <v>72</v>
      </c>
      <c r="J70" s="36">
        <f>SUM(J63:J69)</f>
        <v>529.5</v>
      </c>
      <c r="K70" s="37"/>
      <c r="L70" s="36">
        <f>SUM(L63:L69)</f>
        <v>82.5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584</v>
      </c>
      <c r="G81" s="44">
        <f>G70+G80</f>
        <v>24.9</v>
      </c>
      <c r="H81" s="44">
        <f>H70+H80</f>
        <v>14.899999999999999</v>
      </c>
      <c r="I81" s="44">
        <f>I70+I80</f>
        <v>72</v>
      </c>
      <c r="J81" s="44">
        <f>J70+J80</f>
        <v>529.5</v>
      </c>
      <c r="K81" s="44"/>
      <c r="L81" s="44">
        <f>L70+L80</f>
        <v>82.5</v>
      </c>
    </row>
    <row r="82" spans="1:12" ht="25.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71</v>
      </c>
      <c r="F82" s="21">
        <v>90</v>
      </c>
      <c r="G82" s="21">
        <v>17.2</v>
      </c>
      <c r="H82" s="21">
        <v>3.9</v>
      </c>
      <c r="I82" s="21">
        <v>12</v>
      </c>
      <c r="J82" s="21">
        <v>151.80000000000001</v>
      </c>
      <c r="K82" s="22" t="s">
        <v>72</v>
      </c>
      <c r="L82" s="21">
        <v>27.46</v>
      </c>
    </row>
    <row r="83" spans="1:12" ht="15" x14ac:dyDescent="0.25">
      <c r="A83" s="23"/>
      <c r="B83" s="24"/>
      <c r="C83" s="25"/>
      <c r="D83" s="26"/>
      <c r="E83" s="27" t="s">
        <v>51</v>
      </c>
      <c r="F83" s="28">
        <v>150</v>
      </c>
      <c r="G83" s="28">
        <v>5.3</v>
      </c>
      <c r="H83" s="28">
        <v>4.9000000000000004</v>
      </c>
      <c r="I83" s="28">
        <v>32.799999999999997</v>
      </c>
      <c r="J83" s="28">
        <v>196.8</v>
      </c>
      <c r="K83" s="29" t="s">
        <v>52</v>
      </c>
      <c r="L83" s="28">
        <v>6.59</v>
      </c>
    </row>
    <row r="84" spans="1:12" ht="25.5" x14ac:dyDescent="0.25">
      <c r="A84" s="23"/>
      <c r="B84" s="24"/>
      <c r="C84" s="25"/>
      <c r="D84" s="30" t="s">
        <v>25</v>
      </c>
      <c r="E84" s="27" t="s">
        <v>53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54</v>
      </c>
      <c r="L84" s="28">
        <v>5.64</v>
      </c>
    </row>
    <row r="85" spans="1:12" ht="15" x14ac:dyDescent="0.25">
      <c r="A85" s="23"/>
      <c r="B85" s="24"/>
      <c r="C85" s="25"/>
      <c r="D85" s="30" t="s">
        <v>26</v>
      </c>
      <c r="E85" s="27" t="s">
        <v>45</v>
      </c>
      <c r="F85" s="28">
        <v>21</v>
      </c>
      <c r="G85" s="28">
        <v>3.2</v>
      </c>
      <c r="H85" s="28">
        <v>0.4</v>
      </c>
      <c r="I85" s="28">
        <v>19.600000000000001</v>
      </c>
      <c r="J85" s="28">
        <v>50</v>
      </c>
      <c r="K85" s="29" t="s">
        <v>46</v>
      </c>
      <c r="L85" s="28">
        <v>2.37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/>
      <c r="E87" s="27" t="s">
        <v>73</v>
      </c>
      <c r="F87" s="28">
        <v>60</v>
      </c>
      <c r="G87" s="28">
        <v>0.8</v>
      </c>
      <c r="H87" s="28">
        <v>2.7</v>
      </c>
      <c r="I87" s="28">
        <v>4.5999999999999996</v>
      </c>
      <c r="J87" s="28">
        <v>45.7</v>
      </c>
      <c r="K87" s="29" t="s">
        <v>74</v>
      </c>
      <c r="L87" s="28">
        <v>3.04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521</v>
      </c>
      <c r="G89" s="36">
        <f>SUM(G82:G88)</f>
        <v>26.7</v>
      </c>
      <c r="H89" s="36">
        <f>SUM(H82:H88)</f>
        <v>12</v>
      </c>
      <c r="I89" s="36">
        <f>SUM(I82:I88)</f>
        <v>75.599999999999994</v>
      </c>
      <c r="J89" s="36">
        <f>SUM(J82:J88)</f>
        <v>472.2</v>
      </c>
      <c r="K89" s="37"/>
      <c r="L89" s="36">
        <f>SUM(L82:L88)</f>
        <v>45.099999999999994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521</v>
      </c>
      <c r="G100" s="44">
        <f>G89+G99</f>
        <v>26.7</v>
      </c>
      <c r="H100" s="44">
        <f>H89+H99</f>
        <v>12</v>
      </c>
      <c r="I100" s="44">
        <f>I89+I99</f>
        <v>75.599999999999994</v>
      </c>
      <c r="J100" s="44">
        <f>J89+J99</f>
        <v>472.2</v>
      </c>
      <c r="K100" s="44"/>
      <c r="L100" s="44">
        <f>L89+L99</f>
        <v>45.099999999999994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77</v>
      </c>
      <c r="F101" s="21">
        <v>150</v>
      </c>
      <c r="G101" s="21">
        <v>19</v>
      </c>
      <c r="H101" s="21">
        <v>25.3</v>
      </c>
      <c r="I101" s="21">
        <v>3</v>
      </c>
      <c r="J101" s="21">
        <v>315.8</v>
      </c>
      <c r="K101" s="22" t="s">
        <v>78</v>
      </c>
      <c r="L101" s="21">
        <v>41.22</v>
      </c>
    </row>
    <row r="102" spans="1:12" ht="15" x14ac:dyDescent="0.25">
      <c r="A102" s="23"/>
      <c r="B102" s="24"/>
      <c r="C102" s="25"/>
      <c r="D102" s="26"/>
      <c r="E102" s="27" t="s">
        <v>75</v>
      </c>
      <c r="F102" s="28">
        <v>47</v>
      </c>
      <c r="G102" s="28">
        <v>0.7</v>
      </c>
      <c r="H102" s="28">
        <v>0.1</v>
      </c>
      <c r="I102" s="28">
        <v>2.2999999999999998</v>
      </c>
      <c r="J102" s="28">
        <v>10</v>
      </c>
      <c r="K102" s="29" t="s">
        <v>76</v>
      </c>
      <c r="L102" s="28">
        <v>10.5</v>
      </c>
    </row>
    <row r="103" spans="1:12" ht="25.5" x14ac:dyDescent="0.25">
      <c r="A103" s="23"/>
      <c r="B103" s="24"/>
      <c r="C103" s="25"/>
      <c r="D103" s="30" t="s">
        <v>25</v>
      </c>
      <c r="E103" s="27" t="s">
        <v>43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29" t="s">
        <v>44</v>
      </c>
      <c r="L103" s="28">
        <v>2.2000000000000002</v>
      </c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 t="s">
        <v>79</v>
      </c>
      <c r="F105" s="28">
        <v>296</v>
      </c>
      <c r="G105" s="28">
        <v>1.4</v>
      </c>
      <c r="H105" s="28">
        <v>0.3</v>
      </c>
      <c r="I105" s="28">
        <v>13</v>
      </c>
      <c r="J105" s="28">
        <v>111.9</v>
      </c>
      <c r="K105" s="29" t="s">
        <v>46</v>
      </c>
      <c r="L105" s="28">
        <v>40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693</v>
      </c>
      <c r="G108" s="36">
        <f>SUM(G101:G107)</f>
        <v>21.299999999999997</v>
      </c>
      <c r="H108" s="36">
        <f>SUM(H101:H107)</f>
        <v>25.700000000000003</v>
      </c>
      <c r="I108" s="36">
        <f>SUM(I101:I107)</f>
        <v>24.7</v>
      </c>
      <c r="J108" s="36">
        <f>SUM(J101:J107)</f>
        <v>464.5</v>
      </c>
      <c r="K108" s="37"/>
      <c r="L108" s="36">
        <f>SUM(L101:L107)</f>
        <v>93.92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693</v>
      </c>
      <c r="G119" s="44">
        <f>G108+G118</f>
        <v>21.299999999999997</v>
      </c>
      <c r="H119" s="44">
        <f>H108+H118</f>
        <v>25.700000000000003</v>
      </c>
      <c r="I119" s="44">
        <f>I108+I118</f>
        <v>24.7</v>
      </c>
      <c r="J119" s="44">
        <f>J108+J118</f>
        <v>464.5</v>
      </c>
      <c r="K119" s="44"/>
      <c r="L119" s="44">
        <f>L108+L118</f>
        <v>93.92</v>
      </c>
    </row>
    <row r="120" spans="1:12" ht="25.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80</v>
      </c>
      <c r="F120" s="21">
        <v>200</v>
      </c>
      <c r="G120" s="21">
        <v>5.3</v>
      </c>
      <c r="H120" s="21">
        <v>5.4</v>
      </c>
      <c r="I120" s="21">
        <v>28.7</v>
      </c>
      <c r="J120" s="21">
        <v>184.5</v>
      </c>
      <c r="K120" s="22" t="s">
        <v>81</v>
      </c>
      <c r="L120" s="21">
        <v>13.13</v>
      </c>
    </row>
    <row r="121" spans="1:12" ht="25.5" x14ac:dyDescent="0.25">
      <c r="A121" s="45"/>
      <c r="B121" s="24"/>
      <c r="C121" s="25"/>
      <c r="D121" s="26"/>
      <c r="E121" s="27" t="s">
        <v>57</v>
      </c>
      <c r="F121" s="28">
        <v>18</v>
      </c>
      <c r="G121" s="28">
        <v>0.2</v>
      </c>
      <c r="H121" s="28">
        <v>14.5</v>
      </c>
      <c r="I121" s="28">
        <v>0.3</v>
      </c>
      <c r="J121" s="28">
        <v>119</v>
      </c>
      <c r="K121" s="29" t="s">
        <v>58</v>
      </c>
      <c r="L121" s="28">
        <v>8.9700000000000006</v>
      </c>
    </row>
    <row r="122" spans="1:12" ht="25.5" x14ac:dyDescent="0.25">
      <c r="A122" s="45"/>
      <c r="B122" s="24"/>
      <c r="C122" s="25"/>
      <c r="D122" s="30" t="s">
        <v>25</v>
      </c>
      <c r="E122" s="27" t="s">
        <v>61</v>
      </c>
      <c r="F122" s="28">
        <v>200</v>
      </c>
      <c r="G122" s="28">
        <v>3.9</v>
      </c>
      <c r="H122" s="28">
        <v>2.9</v>
      </c>
      <c r="I122" s="28">
        <v>11.2</v>
      </c>
      <c r="J122" s="28">
        <v>86</v>
      </c>
      <c r="K122" s="29" t="s">
        <v>62</v>
      </c>
      <c r="L122" s="28">
        <v>10.56</v>
      </c>
    </row>
    <row r="123" spans="1:12" ht="15" x14ac:dyDescent="0.25">
      <c r="A123" s="45"/>
      <c r="B123" s="24"/>
      <c r="C123" s="25"/>
      <c r="D123" s="30" t="s">
        <v>26</v>
      </c>
      <c r="E123" s="27" t="s">
        <v>45</v>
      </c>
      <c r="F123" s="28">
        <v>29</v>
      </c>
      <c r="G123" s="28">
        <v>3.2</v>
      </c>
      <c r="H123" s="28">
        <v>0.4</v>
      </c>
      <c r="I123" s="28">
        <v>19.600000000000001</v>
      </c>
      <c r="J123" s="28">
        <v>68.8</v>
      </c>
      <c r="K123" s="29" t="s">
        <v>46</v>
      </c>
      <c r="L123" s="28">
        <v>3.3</v>
      </c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447</v>
      </c>
      <c r="G127" s="36">
        <f>SUM(G120:G126)</f>
        <v>12.600000000000001</v>
      </c>
      <c r="H127" s="36">
        <f>SUM(H120:H126)</f>
        <v>23.199999999999996</v>
      </c>
      <c r="I127" s="36">
        <f>SUM(I120:I126)</f>
        <v>59.800000000000004</v>
      </c>
      <c r="J127" s="36">
        <f>SUM(J120:J126)</f>
        <v>458.3</v>
      </c>
      <c r="K127" s="37"/>
      <c r="L127" s="36">
        <f>SUM(L120:L126)</f>
        <v>35.96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447</v>
      </c>
      <c r="G138" s="44">
        <f>G127+G137</f>
        <v>12.600000000000001</v>
      </c>
      <c r="H138" s="44">
        <f>H127+H137</f>
        <v>23.199999999999996</v>
      </c>
      <c r="I138" s="44">
        <f>I127+I137</f>
        <v>59.800000000000004</v>
      </c>
      <c r="J138" s="44">
        <f>J127+J137</f>
        <v>458.3</v>
      </c>
      <c r="K138" s="44"/>
      <c r="L138" s="44">
        <f>L127+L137</f>
        <v>35.96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82</v>
      </c>
      <c r="F139" s="21">
        <v>150</v>
      </c>
      <c r="G139" s="21">
        <v>29.7</v>
      </c>
      <c r="H139" s="21">
        <v>10.7</v>
      </c>
      <c r="I139" s="21">
        <v>21.6</v>
      </c>
      <c r="J139" s="21">
        <v>301.3</v>
      </c>
      <c r="K139" s="22" t="s">
        <v>83</v>
      </c>
      <c r="L139" s="21">
        <v>43.89</v>
      </c>
    </row>
    <row r="140" spans="1:12" ht="15" x14ac:dyDescent="0.25">
      <c r="A140" s="23"/>
      <c r="B140" s="24"/>
      <c r="C140" s="25"/>
      <c r="D140" s="26"/>
      <c r="E140" s="27" t="s">
        <v>86</v>
      </c>
      <c r="F140" s="28">
        <v>20</v>
      </c>
      <c r="G140" s="28">
        <v>1.4</v>
      </c>
      <c r="H140" s="28">
        <v>1.7</v>
      </c>
      <c r="I140" s="28">
        <v>11.1</v>
      </c>
      <c r="J140" s="28">
        <v>65.5</v>
      </c>
      <c r="K140" s="29" t="s">
        <v>46</v>
      </c>
      <c r="L140" s="28">
        <v>4.67</v>
      </c>
    </row>
    <row r="141" spans="1:12" ht="25.5" x14ac:dyDescent="0.25">
      <c r="A141" s="23"/>
      <c r="B141" s="24"/>
      <c r="C141" s="25"/>
      <c r="D141" s="30" t="s">
        <v>25</v>
      </c>
      <c r="E141" s="27" t="s">
        <v>84</v>
      </c>
      <c r="F141" s="28">
        <v>20</v>
      </c>
      <c r="G141" s="28">
        <v>0.1</v>
      </c>
      <c r="H141" s="28">
        <v>0.1</v>
      </c>
      <c r="I141" s="28">
        <v>0.9</v>
      </c>
      <c r="J141" s="28">
        <v>5</v>
      </c>
      <c r="K141" s="29" t="s">
        <v>85</v>
      </c>
      <c r="L141" s="28">
        <v>9.14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45</v>
      </c>
      <c r="F142" s="28">
        <v>32</v>
      </c>
      <c r="G142" s="28">
        <v>2.4</v>
      </c>
      <c r="H142" s="28">
        <v>0.3</v>
      </c>
      <c r="I142" s="28">
        <v>14.7</v>
      </c>
      <c r="J142" s="28">
        <v>76</v>
      </c>
      <c r="K142" s="29" t="s">
        <v>46</v>
      </c>
      <c r="L142" s="28">
        <v>3.58</v>
      </c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222</v>
      </c>
      <c r="G146" s="36">
        <f>SUM(G139:G145)</f>
        <v>33.6</v>
      </c>
      <c r="H146" s="36">
        <f>SUM(H139:H145)</f>
        <v>12.799999999999999</v>
      </c>
      <c r="I146" s="36">
        <f>SUM(I139:I145)</f>
        <v>48.3</v>
      </c>
      <c r="J146" s="36">
        <f>SUM(J139:J145)</f>
        <v>447.8</v>
      </c>
      <c r="K146" s="37"/>
      <c r="L146" s="36">
        <f>SUM(L139:L145)</f>
        <v>61.28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222</v>
      </c>
      <c r="G157" s="44">
        <f>G146+G156</f>
        <v>33.6</v>
      </c>
      <c r="H157" s="44">
        <f>H146+H156</f>
        <v>12.799999999999999</v>
      </c>
      <c r="I157" s="44">
        <f>I146+I156</f>
        <v>48.3</v>
      </c>
      <c r="J157" s="44">
        <f>J146+J156</f>
        <v>447.8</v>
      </c>
      <c r="K157" s="44"/>
      <c r="L157" s="44">
        <f>L146+L156</f>
        <v>61.28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89</v>
      </c>
      <c r="F158" s="21">
        <v>170</v>
      </c>
      <c r="G158" s="21">
        <v>9</v>
      </c>
      <c r="H158" s="21">
        <v>7.7</v>
      </c>
      <c r="I158" s="21">
        <v>32.5</v>
      </c>
      <c r="J158" s="21">
        <v>235.4</v>
      </c>
      <c r="K158" s="22" t="s">
        <v>90</v>
      </c>
      <c r="L158" s="21">
        <v>9.0299999999999994</v>
      </c>
    </row>
    <row r="159" spans="1:12" ht="25.5" x14ac:dyDescent="0.25">
      <c r="A159" s="23"/>
      <c r="B159" s="24"/>
      <c r="C159" s="25"/>
      <c r="D159" s="26"/>
      <c r="E159" s="27" t="s">
        <v>87</v>
      </c>
      <c r="F159" s="28">
        <v>100</v>
      </c>
      <c r="G159" s="28">
        <v>2.1</v>
      </c>
      <c r="H159" s="28">
        <v>7.1</v>
      </c>
      <c r="I159" s="28">
        <v>10.1</v>
      </c>
      <c r="J159" s="28">
        <v>113.2</v>
      </c>
      <c r="K159" s="29" t="s">
        <v>88</v>
      </c>
      <c r="L159" s="28">
        <v>7.31</v>
      </c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 t="s">
        <v>45</v>
      </c>
      <c r="F161" s="28">
        <v>30</v>
      </c>
      <c r="G161" s="28">
        <v>2.4</v>
      </c>
      <c r="H161" s="28">
        <v>0.3</v>
      </c>
      <c r="I161" s="28">
        <v>14.7</v>
      </c>
      <c r="J161" s="28">
        <v>71.2</v>
      </c>
      <c r="K161" s="29" t="s">
        <v>46</v>
      </c>
      <c r="L161" s="28">
        <v>3.38</v>
      </c>
    </row>
    <row r="162" spans="1:12" ht="15" x14ac:dyDescent="0.25">
      <c r="A162" s="23"/>
      <c r="B162" s="24"/>
      <c r="C162" s="25"/>
      <c r="D162" s="30" t="s">
        <v>27</v>
      </c>
      <c r="E162" s="27" t="s">
        <v>79</v>
      </c>
      <c r="F162" s="28">
        <v>283</v>
      </c>
      <c r="G162" s="28">
        <v>1.4</v>
      </c>
      <c r="H162" s="28">
        <v>0.3</v>
      </c>
      <c r="I162" s="28">
        <v>13</v>
      </c>
      <c r="J162" s="28">
        <v>107</v>
      </c>
      <c r="K162" s="29" t="s">
        <v>46</v>
      </c>
      <c r="L162" s="28">
        <v>38.270000000000003</v>
      </c>
    </row>
    <row r="163" spans="1:12" ht="15" x14ac:dyDescent="0.25">
      <c r="A163" s="23"/>
      <c r="B163" s="24"/>
      <c r="C163" s="25"/>
      <c r="D163" s="26"/>
      <c r="E163" s="27" t="s">
        <v>91</v>
      </c>
      <c r="F163" s="28">
        <v>200</v>
      </c>
      <c r="G163" s="28">
        <v>1</v>
      </c>
      <c r="H163" s="28">
        <v>0.2</v>
      </c>
      <c r="I163" s="28">
        <v>20.2</v>
      </c>
      <c r="J163" s="28">
        <v>86.6</v>
      </c>
      <c r="K163" s="29" t="s">
        <v>46</v>
      </c>
      <c r="L163" s="28">
        <v>13.31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783</v>
      </c>
      <c r="G165" s="36">
        <f>SUM(G158:G164)</f>
        <v>15.9</v>
      </c>
      <c r="H165" s="36">
        <f>SUM(H158:H164)</f>
        <v>15.600000000000001</v>
      </c>
      <c r="I165" s="36">
        <f>SUM(I158:I164)</f>
        <v>90.5</v>
      </c>
      <c r="J165" s="36">
        <f>SUM(J158:J164)</f>
        <v>613.4</v>
      </c>
      <c r="K165" s="37"/>
      <c r="L165" s="36">
        <f>SUM(L158:L164)</f>
        <v>71.3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783</v>
      </c>
      <c r="G176" s="44">
        <f>G165+G175</f>
        <v>15.9</v>
      </c>
      <c r="H176" s="44">
        <f>H165+H175</f>
        <v>15.600000000000001</v>
      </c>
      <c r="I176" s="44">
        <f>I165+I175</f>
        <v>90.5</v>
      </c>
      <c r="J176" s="44">
        <f>J165+J175</f>
        <v>613.4</v>
      </c>
      <c r="K176" s="44"/>
      <c r="L176" s="44">
        <f>L165+L175</f>
        <v>71.3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92</v>
      </c>
      <c r="F177" s="21">
        <v>150</v>
      </c>
      <c r="G177" s="21">
        <v>2.9</v>
      </c>
      <c r="H177" s="21">
        <v>7.5</v>
      </c>
      <c r="I177" s="21">
        <v>13.6</v>
      </c>
      <c r="J177" s="21">
        <v>133.30000000000001</v>
      </c>
      <c r="K177" s="22" t="s">
        <v>93</v>
      </c>
      <c r="L177" s="21">
        <v>10.08</v>
      </c>
    </row>
    <row r="178" spans="1:12" ht="25.5" x14ac:dyDescent="0.25">
      <c r="A178" s="23"/>
      <c r="B178" s="24"/>
      <c r="C178" s="25"/>
      <c r="D178" s="26"/>
      <c r="E178" s="27" t="s">
        <v>94</v>
      </c>
      <c r="F178" s="28">
        <v>90</v>
      </c>
      <c r="G178" s="28">
        <v>17.2</v>
      </c>
      <c r="H178" s="28">
        <v>3.9</v>
      </c>
      <c r="I178" s="28">
        <v>12</v>
      </c>
      <c r="J178" s="28">
        <v>151.80000000000001</v>
      </c>
      <c r="K178" s="29" t="s">
        <v>95</v>
      </c>
      <c r="L178" s="28">
        <v>26.08</v>
      </c>
    </row>
    <row r="179" spans="1:12" ht="25.5" x14ac:dyDescent="0.25">
      <c r="A179" s="23"/>
      <c r="B179" s="24"/>
      <c r="C179" s="25"/>
      <c r="D179" s="30" t="s">
        <v>25</v>
      </c>
      <c r="E179" s="27" t="s">
        <v>53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54</v>
      </c>
      <c r="L179" s="28">
        <v>5.24</v>
      </c>
    </row>
    <row r="180" spans="1:12" ht="15" x14ac:dyDescent="0.25">
      <c r="A180" s="23"/>
      <c r="B180" s="24"/>
      <c r="C180" s="25"/>
      <c r="D180" s="30" t="s">
        <v>26</v>
      </c>
      <c r="E180" s="27" t="s">
        <v>45</v>
      </c>
      <c r="F180" s="28">
        <v>30</v>
      </c>
      <c r="G180" s="28">
        <v>2.4</v>
      </c>
      <c r="H180" s="28">
        <v>0.3</v>
      </c>
      <c r="I180" s="28">
        <v>14.7</v>
      </c>
      <c r="J180" s="28">
        <v>71.2</v>
      </c>
      <c r="K180" s="29"/>
      <c r="L180" s="28">
        <v>3.58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25.5" x14ac:dyDescent="0.25">
      <c r="A182" s="23"/>
      <c r="B182" s="24"/>
      <c r="C182" s="25"/>
      <c r="D182" s="26"/>
      <c r="E182" s="27" t="s">
        <v>63</v>
      </c>
      <c r="F182" s="28">
        <v>80</v>
      </c>
      <c r="G182" s="28">
        <v>0.7</v>
      </c>
      <c r="H182" s="28">
        <v>8.1</v>
      </c>
      <c r="I182" s="28">
        <v>5.7</v>
      </c>
      <c r="J182" s="28">
        <v>99</v>
      </c>
      <c r="K182" s="29" t="s">
        <v>64</v>
      </c>
      <c r="L182" s="28">
        <v>5.64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550</v>
      </c>
      <c r="G184" s="36">
        <f>SUM(G177:G183)</f>
        <v>23.399999999999995</v>
      </c>
      <c r="H184" s="36">
        <f>SUM(H177:H183)</f>
        <v>19.899999999999999</v>
      </c>
      <c r="I184" s="36">
        <f>SUM(I177:I183)</f>
        <v>52.600000000000009</v>
      </c>
      <c r="J184" s="36">
        <f>SUM(J177:J183)</f>
        <v>483.2</v>
      </c>
      <c r="K184" s="37"/>
      <c r="L184" s="36">
        <f>SUM(L177:L183)</f>
        <v>50.62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550</v>
      </c>
      <c r="G195" s="44">
        <f>G184+G194</f>
        <v>23.399999999999995</v>
      </c>
      <c r="H195" s="44">
        <f>H184+H194</f>
        <v>19.899999999999999</v>
      </c>
      <c r="I195" s="44">
        <f>I184+I194</f>
        <v>52.600000000000009</v>
      </c>
      <c r="J195" s="44">
        <f>J184+J194</f>
        <v>483.2</v>
      </c>
      <c r="K195" s="44"/>
      <c r="L195" s="44">
        <f>L184+L194</f>
        <v>50.62</v>
      </c>
    </row>
    <row r="196" spans="1:12" x14ac:dyDescent="0.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583.5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21.11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17.55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64.250000000000014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522.57999999999993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63.625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2023-12-25T11:18:22Z</dcterms:modified>
</cp:coreProperties>
</file>