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<sst xmlns="http://schemas.openxmlformats.org/spreadsheetml/2006/main" count="286" uniqueCount="97">
  <si>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</si>
  <si>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</si>
  <si>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</si>
  <si>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</si>
  <si>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</si>
  <si>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</si>
  <si>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</si>
  <si>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</si>
  <si>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</si>
  <si>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</si>
  <si>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</si>
  <si>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</si>
  <si>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</si>
  <si>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</si>
  <si>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</si>
  <si>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</si>
  <si>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</si>
  <si>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</si>
  <si>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</si>
  <si>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</si>
  <si>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</si>
  <si>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</si>
  <si>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</si>
  <si>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</si>
  <si>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</si>
  <si>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</si>
  <si>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</si>
  <si>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</si>
  <si>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</si>
  <si>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</si>
  <si>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</si>
  <si>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</si>
  <si>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</si>
  <si>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</si>
  <si>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</si>
  <si>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</si>
  <si>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</si>
  <si>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</si>
  <si>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</si>
  <si>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</si>
  <si>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</si>
  <si>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</si>
  <si>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</si>
  <si>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</si>
  <si>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</si>
  <si>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</si>
  <si>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</si>
  <si>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</si>
  <si>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</si>
  <si>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Котлета рыбная любительская(треска)</t>
  </si>
  <si>
    <t>54-13р-2020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</si>
  <si>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</si>
  <si>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</si>
  <si>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</si>
  <si>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</si>
  <si>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</si>
  <si>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</si>
  <si>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</si>
  <si>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</si>
  <si>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</si>
  <si>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</si>
  <si>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</si>
  <si>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</si>
  <si>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</si>
  <si>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</si>
  <si>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</si>
  <si>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</si>
  <si>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</si>
  <si>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</si>
  <si>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</si>
  <si>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сгущеное с сахаром</t>
  </si>
  <si>
    <t>Биточек из курицы</t>
  </si>
  <si>
    <t>54-23м-2020</t>
  </si>
  <si>
    <t>Салат из свеклы отварной</t>
  </si>
  <si>
    <t>54-13з-2020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</si>
  <si>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</si>
  <si>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</si>
  <si>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</si>
  <si>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</si>
  <si>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</si>
  <si>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</si>
  <si>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</si>
  <si>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</si>
  <si>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</si>
  <si>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</si>
  <si>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</si>
  <si>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>Молоко сгущенное с сахаром</t>
  </si>
  <si>
    <t xml:space="preserve">Икра морковная 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</si>
  <si>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</si>
  <si>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</si>
  <si>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</si>
  <si>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</si>
  <si>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</si>
  <si>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</si>
  <si>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</si>
  <si>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</si>
  <si>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Костюченко Е.Д.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</si>
</sst>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2" activePane="bottomRight" state="frozen"/>
      <selection pane="topRight"/>
      <selection pane="bottomLeft"/>
      <selection pane="bottomRight" activeCell="J68" sqref="J6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96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21</v>
      </c>
      <c r="I3" s="8">
        <v>12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42</v>
      </c>
      <c r="L6" s="21">
        <v>31.4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>
        <v>2.19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37</v>
      </c>
      <c r="G9" s="28">
        <v>3.2</v>
      </c>
      <c r="H9" s="28">
        <v>0.4</v>
      </c>
      <c r="I9" s="28">
        <v>19.600000000000001</v>
      </c>
      <c r="J9" s="28">
        <v>87.8</v>
      </c>
      <c r="K9" s="29" t="s">
        <v>46</v>
      </c>
      <c r="L9" s="28">
        <v>4.2</v>
      </c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>
        <v>247</v>
      </c>
      <c r="G10" s="28">
        <v>0.5</v>
      </c>
      <c r="H10" s="28">
        <v>0.5</v>
      </c>
      <c r="I10" s="28">
        <v>11.8</v>
      </c>
      <c r="J10" s="28">
        <v>110</v>
      </c>
      <c r="K10" s="29" t="s">
        <v>46</v>
      </c>
      <c r="L10" s="28">
        <v>21.07</v>
      </c>
    </row>
    <row r="11" spans="1:12" ht="15" x14ac:dyDescent="0.25">
      <c r="A11" s="23"/>
      <c r="B11" s="24"/>
      <c r="C11" s="25"/>
      <c r="D11" s="26"/>
      <c r="E11" s="27" t="s">
        <v>48</v>
      </c>
      <c r="F11" s="28">
        <v>66</v>
      </c>
      <c r="G11" s="28">
        <v>0.3</v>
      </c>
      <c r="H11" s="28">
        <v>0</v>
      </c>
      <c r="I11" s="28">
        <v>27.9</v>
      </c>
      <c r="J11" s="28">
        <v>213</v>
      </c>
      <c r="K11" s="29" t="s">
        <v>46</v>
      </c>
      <c r="L11" s="28">
        <v>16.53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735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627</v>
      </c>
      <c r="K13" s="37"/>
      <c r="L13" s="36">
        <f>SUM(L6:L12)</f>
        <v>75.39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735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627</v>
      </c>
      <c r="K24" s="44"/>
      <c r="L24" s="44">
        <f>L13+L23</f>
        <v>75.39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50</v>
      </c>
      <c r="L25" s="21">
        <v>44.78</v>
      </c>
    </row>
    <row r="26" spans="1:12" ht="15" x14ac:dyDescent="0.25">
      <c r="A26" s="45"/>
      <c r="B26" s="24"/>
      <c r="C26" s="25"/>
      <c r="D26" s="26"/>
      <c r="E26" s="27" t="s">
        <v>51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52</v>
      </c>
      <c r="L26" s="28">
        <v>8.3000000000000007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>
        <v>5.42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46</v>
      </c>
      <c r="L28" s="28">
        <v>3.41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55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56</v>
      </c>
      <c r="L30" s="28">
        <v>2.56</v>
      </c>
    </row>
    <row r="31" spans="1:12" ht="25.5" x14ac:dyDescent="0.25">
      <c r="A31" s="45"/>
      <c r="B31" s="24"/>
      <c r="C31" s="25"/>
      <c r="D31" s="26"/>
      <c r="E31" s="27" t="s">
        <v>57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58</v>
      </c>
      <c r="L31" s="28">
        <v>5.0599999999999996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69.53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500.09999999999991</v>
      </c>
      <c r="K43" s="44"/>
      <c r="L43" s="44">
        <f>L32+L42</f>
        <v>69.53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60</v>
      </c>
      <c r="L44" s="21">
        <v>12.5</v>
      </c>
    </row>
    <row r="45" spans="1:12" ht="25.5" x14ac:dyDescent="0.25">
      <c r="A45" s="23"/>
      <c r="B45" s="24"/>
      <c r="C45" s="25"/>
      <c r="D45" s="26"/>
      <c r="E45" s="27" t="s">
        <v>63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64</v>
      </c>
      <c r="L45" s="28">
        <v>4</v>
      </c>
    </row>
    <row r="46" spans="1:12" ht="25.5" x14ac:dyDescent="0.25">
      <c r="A46" s="23"/>
      <c r="B46" s="24"/>
      <c r="C46" s="25"/>
      <c r="D46" s="30" t="s">
        <v>25</v>
      </c>
      <c r="E46" s="27" t="s">
        <v>61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62</v>
      </c>
      <c r="L46" s="28">
        <v>9.5399999999999991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46</v>
      </c>
      <c r="L47" s="28">
        <v>3.36</v>
      </c>
    </row>
    <row r="48" spans="1:12" ht="15" x14ac:dyDescent="0.25">
      <c r="A48" s="23"/>
      <c r="B48" s="24"/>
      <c r="C48" s="25"/>
      <c r="D48" s="30" t="s">
        <v>27</v>
      </c>
      <c r="E48" s="27" t="s">
        <v>47</v>
      </c>
      <c r="F48" s="28">
        <v>250</v>
      </c>
      <c r="G48" s="28">
        <v>0.5</v>
      </c>
      <c r="H48" s="28">
        <v>0.5</v>
      </c>
      <c r="I48" s="28">
        <v>11.8</v>
      </c>
      <c r="J48" s="28">
        <v>111</v>
      </c>
      <c r="K48" s="29" t="s">
        <v>46</v>
      </c>
      <c r="L48" s="28">
        <v>21.25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750</v>
      </c>
      <c r="G51" s="36">
        <f>SUM(G44:G50)</f>
        <v>15.700000000000001</v>
      </c>
      <c r="H51" s="36">
        <f>SUM(H44:H50)</f>
        <v>20.9</v>
      </c>
      <c r="I51" s="36">
        <f>SUM(I44:I50)</f>
        <v>80.3</v>
      </c>
      <c r="J51" s="36">
        <f>SUM(J44:J50)</f>
        <v>629.79999999999995</v>
      </c>
      <c r="K51" s="37"/>
      <c r="L51" s="36">
        <f>SUM(L44:L50)</f>
        <v>50.65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750</v>
      </c>
      <c r="G62" s="44">
        <f>G51+G61</f>
        <v>15.700000000000001</v>
      </c>
      <c r="H62" s="44">
        <f>H51+H61</f>
        <v>20.9</v>
      </c>
      <c r="I62" s="44">
        <f>I51+I61</f>
        <v>80.3</v>
      </c>
      <c r="J62" s="44">
        <f>J51+J61</f>
        <v>629.79999999999995</v>
      </c>
      <c r="K62" s="44"/>
      <c r="L62" s="44">
        <f>L51+L61</f>
        <v>50.65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66</v>
      </c>
      <c r="L63" s="21">
        <v>30.45</v>
      </c>
    </row>
    <row r="64" spans="1:12" ht="15" x14ac:dyDescent="0.25">
      <c r="A64" s="23"/>
      <c r="B64" s="24"/>
      <c r="C64" s="25"/>
      <c r="D64" s="26"/>
      <c r="E64" s="27" t="s">
        <v>70</v>
      </c>
      <c r="F64" s="28">
        <v>14</v>
      </c>
      <c r="G64" s="28">
        <v>1.4</v>
      </c>
      <c r="H64" s="28">
        <v>1.7</v>
      </c>
      <c r="I64" s="28">
        <v>11.1</v>
      </c>
      <c r="J64" s="28">
        <v>45.9</v>
      </c>
      <c r="K64" s="29" t="s">
        <v>46</v>
      </c>
      <c r="L64" s="28">
        <v>3.24</v>
      </c>
    </row>
    <row r="65" spans="1:12" ht="25.5" x14ac:dyDescent="0.2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68</v>
      </c>
      <c r="L65" s="28">
        <v>9.0399999999999991</v>
      </c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28</v>
      </c>
      <c r="G66" s="28">
        <v>2.4</v>
      </c>
      <c r="H66" s="28">
        <v>0.3</v>
      </c>
      <c r="I66" s="28">
        <v>14.7</v>
      </c>
      <c r="J66" s="28">
        <v>66.400000000000006</v>
      </c>
      <c r="K66" s="29" t="s">
        <v>46</v>
      </c>
      <c r="L66" s="28">
        <v>3.18</v>
      </c>
    </row>
    <row r="67" spans="1:12" ht="15" x14ac:dyDescent="0.25">
      <c r="A67" s="23"/>
      <c r="B67" s="24"/>
      <c r="C67" s="25"/>
      <c r="D67" s="30" t="s">
        <v>27</v>
      </c>
      <c r="E67" s="27" t="s">
        <v>69</v>
      </c>
      <c r="F67" s="28">
        <v>192</v>
      </c>
      <c r="G67" s="28">
        <v>0.8</v>
      </c>
      <c r="H67" s="28">
        <v>0.2</v>
      </c>
      <c r="I67" s="28">
        <v>7.5</v>
      </c>
      <c r="J67" s="28">
        <v>67.2</v>
      </c>
      <c r="K67" s="29" t="s">
        <v>46</v>
      </c>
      <c r="L67" s="28">
        <v>36.590000000000003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584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529.5</v>
      </c>
      <c r="K70" s="37"/>
      <c r="L70" s="36">
        <f>SUM(L63:L69)</f>
        <v>82.5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584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529.5</v>
      </c>
      <c r="K81" s="44"/>
      <c r="L81" s="44">
        <f>L70+L80</f>
        <v>82.5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72</v>
      </c>
      <c r="L82" s="21">
        <v>28.93</v>
      </c>
    </row>
    <row r="83" spans="1:12" ht="15" x14ac:dyDescent="0.25">
      <c r="A83" s="23"/>
      <c r="B83" s="24"/>
      <c r="C83" s="25"/>
      <c r="D83" s="26"/>
      <c r="E83" s="27" t="s">
        <v>51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52</v>
      </c>
      <c r="L83" s="28">
        <v>9.09</v>
      </c>
    </row>
    <row r="84" spans="1:12" ht="25.5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54</v>
      </c>
      <c r="L84" s="28">
        <v>4.6100000000000003</v>
      </c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28</v>
      </c>
      <c r="G85" s="28">
        <v>3.2</v>
      </c>
      <c r="H85" s="28">
        <v>0.4</v>
      </c>
      <c r="I85" s="28">
        <v>19.600000000000001</v>
      </c>
      <c r="J85" s="28">
        <v>66.44</v>
      </c>
      <c r="K85" s="29" t="s">
        <v>46</v>
      </c>
      <c r="L85" s="28">
        <v>3.18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73</v>
      </c>
      <c r="F87" s="28">
        <v>70</v>
      </c>
      <c r="G87" s="28">
        <v>0.8</v>
      </c>
      <c r="H87" s="28">
        <v>2.7</v>
      </c>
      <c r="I87" s="28">
        <v>4.5999999999999996</v>
      </c>
      <c r="J87" s="28">
        <v>53.3</v>
      </c>
      <c r="K87" s="29" t="s">
        <v>74</v>
      </c>
      <c r="L87" s="28">
        <v>4.45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538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496.24</v>
      </c>
      <c r="K89" s="37"/>
      <c r="L89" s="36">
        <f>SUM(L82:L88)</f>
        <v>50.26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538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496.24</v>
      </c>
      <c r="K100" s="44"/>
      <c r="L100" s="44">
        <f>L89+L99</f>
        <v>50.26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77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78</v>
      </c>
      <c r="L101" s="21">
        <v>42.29</v>
      </c>
    </row>
    <row r="102" spans="1:12" ht="15" x14ac:dyDescent="0.25">
      <c r="A102" s="23"/>
      <c r="B102" s="24"/>
      <c r="C102" s="25"/>
      <c r="D102" s="26"/>
      <c r="E102" s="27" t="s">
        <v>75</v>
      </c>
      <c r="F102" s="28">
        <v>60</v>
      </c>
      <c r="G102" s="28">
        <v>0.7</v>
      </c>
      <c r="H102" s="28">
        <v>0.1</v>
      </c>
      <c r="I102" s="28">
        <v>2.2999999999999998</v>
      </c>
      <c r="J102" s="28">
        <v>12.8</v>
      </c>
      <c r="K102" s="29" t="s">
        <v>76</v>
      </c>
      <c r="L102" s="28">
        <v>12.19</v>
      </c>
    </row>
    <row r="103" spans="1:12" ht="25.5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44</v>
      </c>
      <c r="L103" s="28">
        <v>2.21</v>
      </c>
    </row>
    <row r="104" spans="1:12" ht="15" x14ac:dyDescent="0.25">
      <c r="A104" s="23"/>
      <c r="B104" s="24"/>
      <c r="C104" s="25"/>
      <c r="D104" s="30" t="s">
        <v>26</v>
      </c>
      <c r="E104" s="27" t="s">
        <v>45</v>
      </c>
      <c r="F104" s="28">
        <v>31</v>
      </c>
      <c r="G104" s="28">
        <v>2.4</v>
      </c>
      <c r="H104" s="28">
        <v>0.3</v>
      </c>
      <c r="I104" s="28">
        <v>14.7</v>
      </c>
      <c r="J104" s="28">
        <v>73.5</v>
      </c>
      <c r="K104" s="29" t="s">
        <v>46</v>
      </c>
      <c r="L104" s="28">
        <v>3.47</v>
      </c>
    </row>
    <row r="105" spans="1:12" ht="15" x14ac:dyDescent="0.25">
      <c r="A105" s="23"/>
      <c r="B105" s="24"/>
      <c r="C105" s="25"/>
      <c r="D105" s="30" t="s">
        <v>27</v>
      </c>
      <c r="E105" s="27" t="s">
        <v>79</v>
      </c>
      <c r="F105" s="28">
        <v>274</v>
      </c>
      <c r="G105" s="28">
        <v>1.4</v>
      </c>
      <c r="H105" s="28">
        <v>0.3</v>
      </c>
      <c r="I105" s="28">
        <v>13</v>
      </c>
      <c r="J105" s="28">
        <v>103.6</v>
      </c>
      <c r="K105" s="29" t="s">
        <v>46</v>
      </c>
      <c r="L105" s="28">
        <v>37.020000000000003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715</v>
      </c>
      <c r="G108" s="36">
        <f>SUM(G101:G107)</f>
        <v>23.699999999999996</v>
      </c>
      <c r="H108" s="36">
        <f>SUM(H101:H107)</f>
        <v>26.000000000000004</v>
      </c>
      <c r="I108" s="36">
        <f>SUM(I101:I107)</f>
        <v>39.4</v>
      </c>
      <c r="J108" s="36">
        <f>SUM(J101:J107)</f>
        <v>532.5</v>
      </c>
      <c r="K108" s="37"/>
      <c r="L108" s="36">
        <f>SUM(L101:L107)</f>
        <v>97.18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715</v>
      </c>
      <c r="G119" s="44">
        <f>G108+G118</f>
        <v>23.699999999999996</v>
      </c>
      <c r="H119" s="44">
        <f>H108+H118</f>
        <v>26.000000000000004</v>
      </c>
      <c r="I119" s="44">
        <f>I108+I118</f>
        <v>39.4</v>
      </c>
      <c r="J119" s="44">
        <f>J108+J118</f>
        <v>532.5</v>
      </c>
      <c r="K119" s="44"/>
      <c r="L119" s="44">
        <f>L108+L118</f>
        <v>97.18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80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81</v>
      </c>
      <c r="L120" s="21">
        <v>16.670000000000002</v>
      </c>
    </row>
    <row r="121" spans="1:12" ht="25.5" x14ac:dyDescent="0.25">
      <c r="A121" s="45"/>
      <c r="B121" s="24"/>
      <c r="C121" s="25"/>
      <c r="D121" s="26"/>
      <c r="E121" s="27" t="s">
        <v>57</v>
      </c>
      <c r="F121" s="28">
        <v>20</v>
      </c>
      <c r="G121" s="28">
        <v>0.2</v>
      </c>
      <c r="H121" s="28">
        <v>14.5</v>
      </c>
      <c r="I121" s="28">
        <v>0.3</v>
      </c>
      <c r="J121" s="28">
        <v>132.19999999999999</v>
      </c>
      <c r="K121" s="29" t="s">
        <v>58</v>
      </c>
      <c r="L121" s="28">
        <v>9.8800000000000008</v>
      </c>
    </row>
    <row r="122" spans="1:12" ht="25.5" x14ac:dyDescent="0.25">
      <c r="A122" s="45"/>
      <c r="B122" s="24"/>
      <c r="C122" s="25"/>
      <c r="D122" s="30" t="s">
        <v>25</v>
      </c>
      <c r="E122" s="27" t="s">
        <v>61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62</v>
      </c>
      <c r="L122" s="28">
        <v>9.16</v>
      </c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37</v>
      </c>
      <c r="G123" s="28">
        <v>3.2</v>
      </c>
      <c r="H123" s="28">
        <v>0.4</v>
      </c>
      <c r="I123" s="28">
        <v>19.600000000000001</v>
      </c>
      <c r="J123" s="28">
        <v>87.9</v>
      </c>
      <c r="K123" s="29" t="s">
        <v>46</v>
      </c>
      <c r="L123" s="28">
        <v>4.24</v>
      </c>
    </row>
    <row r="124" spans="1:12" ht="15" x14ac:dyDescent="0.25">
      <c r="A124" s="45"/>
      <c r="B124" s="24"/>
      <c r="C124" s="25"/>
      <c r="D124" s="30" t="s">
        <v>27</v>
      </c>
      <c r="E124" s="27" t="s">
        <v>69</v>
      </c>
      <c r="F124" s="28">
        <v>193</v>
      </c>
      <c r="G124" s="28">
        <v>0.8</v>
      </c>
      <c r="H124" s="28">
        <v>0.2</v>
      </c>
      <c r="I124" s="28">
        <v>7.5</v>
      </c>
      <c r="J124" s="28">
        <v>67.5</v>
      </c>
      <c r="K124" s="29" t="s">
        <v>46</v>
      </c>
      <c r="L124" s="28">
        <v>36.82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650</v>
      </c>
      <c r="G127" s="36">
        <f>SUM(G120:G126)</f>
        <v>13.400000000000002</v>
      </c>
      <c r="H127" s="36">
        <f>SUM(H120:H126)</f>
        <v>23.399999999999995</v>
      </c>
      <c r="I127" s="36">
        <f>SUM(I120:I126)</f>
        <v>67.300000000000011</v>
      </c>
      <c r="J127" s="36">
        <f>SUM(J120:J126)</f>
        <v>558.1</v>
      </c>
      <c r="K127" s="37"/>
      <c r="L127" s="36">
        <f>SUM(L120:L126)</f>
        <v>76.77000000000001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650</v>
      </c>
      <c r="G138" s="44">
        <f>G127+G137</f>
        <v>13.400000000000002</v>
      </c>
      <c r="H138" s="44">
        <f>H127+H137</f>
        <v>23.399999999999995</v>
      </c>
      <c r="I138" s="44">
        <f>I127+I137</f>
        <v>67.300000000000011</v>
      </c>
      <c r="J138" s="44">
        <f>J127+J137</f>
        <v>558.1</v>
      </c>
      <c r="K138" s="44"/>
      <c r="L138" s="44">
        <f>L127+L137</f>
        <v>76.77000000000001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82</v>
      </c>
      <c r="F139" s="21">
        <v>150</v>
      </c>
      <c r="G139" s="21">
        <v>29.7</v>
      </c>
      <c r="H139" s="21">
        <v>10.7</v>
      </c>
      <c r="I139" s="21">
        <v>21.6</v>
      </c>
      <c r="J139" s="21">
        <v>301.3</v>
      </c>
      <c r="K139" s="22" t="s">
        <v>83</v>
      </c>
      <c r="L139" s="21">
        <v>43.89</v>
      </c>
    </row>
    <row r="140" spans="1:12" ht="15" x14ac:dyDescent="0.25">
      <c r="A140" s="23"/>
      <c r="B140" s="24"/>
      <c r="C140" s="25"/>
      <c r="D140" s="26"/>
      <c r="E140" s="27" t="s">
        <v>86</v>
      </c>
      <c r="F140" s="28">
        <v>20</v>
      </c>
      <c r="G140" s="28">
        <v>1.4</v>
      </c>
      <c r="H140" s="28">
        <v>1.7</v>
      </c>
      <c r="I140" s="28">
        <v>11.1</v>
      </c>
      <c r="J140" s="28">
        <v>65.5</v>
      </c>
      <c r="K140" s="29" t="s">
        <v>46</v>
      </c>
      <c r="L140" s="28">
        <v>4.67</v>
      </c>
    </row>
    <row r="141" spans="1:12" ht="25.5" x14ac:dyDescent="0.25">
      <c r="A141" s="23"/>
      <c r="B141" s="24"/>
      <c r="C141" s="25"/>
      <c r="D141" s="30" t="s">
        <v>25</v>
      </c>
      <c r="E141" s="27" t="s">
        <v>84</v>
      </c>
      <c r="F141" s="28">
        <v>20</v>
      </c>
      <c r="G141" s="28">
        <v>0.1</v>
      </c>
      <c r="H141" s="28">
        <v>0.1</v>
      </c>
      <c r="I141" s="28">
        <v>0.9</v>
      </c>
      <c r="J141" s="28">
        <v>5</v>
      </c>
      <c r="K141" s="29" t="s">
        <v>85</v>
      </c>
      <c r="L141" s="28">
        <v>9.14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45</v>
      </c>
      <c r="F142" s="28">
        <v>32</v>
      </c>
      <c r="G142" s="28">
        <v>2.4</v>
      </c>
      <c r="H142" s="28">
        <v>0.3</v>
      </c>
      <c r="I142" s="28">
        <v>14.7</v>
      </c>
      <c r="J142" s="28">
        <v>76</v>
      </c>
      <c r="K142" s="29" t="s">
        <v>46</v>
      </c>
      <c r="L142" s="28">
        <v>3.58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222</v>
      </c>
      <c r="G146" s="36">
        <f>SUM(G139:G145)</f>
        <v>33.6</v>
      </c>
      <c r="H146" s="36">
        <f>SUM(H139:H145)</f>
        <v>12.799999999999999</v>
      </c>
      <c r="I146" s="36">
        <f>SUM(I139:I145)</f>
        <v>48.3</v>
      </c>
      <c r="J146" s="36">
        <f>SUM(J139:J145)</f>
        <v>447.8</v>
      </c>
      <c r="K146" s="37"/>
      <c r="L146" s="36">
        <f>SUM(L139:L145)</f>
        <v>61.28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222</v>
      </c>
      <c r="G157" s="44">
        <f>G146+G156</f>
        <v>33.6</v>
      </c>
      <c r="H157" s="44">
        <f>H146+H156</f>
        <v>12.799999999999999</v>
      </c>
      <c r="I157" s="44">
        <f>I146+I156</f>
        <v>48.3</v>
      </c>
      <c r="J157" s="44">
        <f>J146+J156</f>
        <v>447.8</v>
      </c>
      <c r="K157" s="44"/>
      <c r="L157" s="44">
        <f>L146+L156</f>
        <v>61.28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89</v>
      </c>
      <c r="F158" s="21">
        <v>170</v>
      </c>
      <c r="G158" s="21">
        <v>9</v>
      </c>
      <c r="H158" s="21">
        <v>7.7</v>
      </c>
      <c r="I158" s="21">
        <v>32.5</v>
      </c>
      <c r="J158" s="21">
        <v>235.4</v>
      </c>
      <c r="K158" s="22" t="s">
        <v>90</v>
      </c>
      <c r="L158" s="21">
        <v>9.0299999999999994</v>
      </c>
    </row>
    <row r="159" spans="1:12" ht="25.5" x14ac:dyDescent="0.25">
      <c r="A159" s="23"/>
      <c r="B159" s="24"/>
      <c r="C159" s="25"/>
      <c r="D159" s="26"/>
      <c r="E159" s="27" t="s">
        <v>87</v>
      </c>
      <c r="F159" s="28">
        <v>100</v>
      </c>
      <c r="G159" s="28">
        <v>2.1</v>
      </c>
      <c r="H159" s="28">
        <v>7.1</v>
      </c>
      <c r="I159" s="28">
        <v>10.1</v>
      </c>
      <c r="J159" s="28">
        <v>113.2</v>
      </c>
      <c r="K159" s="29" t="s">
        <v>88</v>
      </c>
      <c r="L159" s="28">
        <v>7.31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45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46</v>
      </c>
      <c r="L161" s="28">
        <v>3.38</v>
      </c>
    </row>
    <row r="162" spans="1:12" ht="15" x14ac:dyDescent="0.25">
      <c r="A162" s="23"/>
      <c r="B162" s="24"/>
      <c r="C162" s="25"/>
      <c r="D162" s="30" t="s">
        <v>27</v>
      </c>
      <c r="E162" s="27" t="s">
        <v>79</v>
      </c>
      <c r="F162" s="28">
        <v>283</v>
      </c>
      <c r="G162" s="28">
        <v>1.4</v>
      </c>
      <c r="H162" s="28">
        <v>0.3</v>
      </c>
      <c r="I162" s="28">
        <v>13</v>
      </c>
      <c r="J162" s="28">
        <v>107</v>
      </c>
      <c r="K162" s="29" t="s">
        <v>46</v>
      </c>
      <c r="L162" s="28">
        <v>38.270000000000003</v>
      </c>
    </row>
    <row r="163" spans="1:12" ht="15" x14ac:dyDescent="0.25">
      <c r="A163" s="23"/>
      <c r="B163" s="24"/>
      <c r="C163" s="25"/>
      <c r="D163" s="26"/>
      <c r="E163" s="27" t="s">
        <v>91</v>
      </c>
      <c r="F163" s="28">
        <v>200</v>
      </c>
      <c r="G163" s="28">
        <v>1</v>
      </c>
      <c r="H163" s="28">
        <v>0.2</v>
      </c>
      <c r="I163" s="28">
        <v>20.2</v>
      </c>
      <c r="J163" s="28">
        <v>86.6</v>
      </c>
      <c r="K163" s="29" t="s">
        <v>46</v>
      </c>
      <c r="L163" s="28">
        <v>13.31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783</v>
      </c>
      <c r="G165" s="36">
        <f>SUM(G158:G164)</f>
        <v>15.9</v>
      </c>
      <c r="H165" s="36">
        <f>SUM(H158:H164)</f>
        <v>15.600000000000001</v>
      </c>
      <c r="I165" s="36">
        <f>SUM(I158:I164)</f>
        <v>90.5</v>
      </c>
      <c r="J165" s="36">
        <f>SUM(J158:J164)</f>
        <v>613.4</v>
      </c>
      <c r="K165" s="37"/>
      <c r="L165" s="36">
        <f>SUM(L158:L164)</f>
        <v>71.3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783</v>
      </c>
      <c r="G176" s="44">
        <f>G165+G175</f>
        <v>15.9</v>
      </c>
      <c r="H176" s="44">
        <f>H165+H175</f>
        <v>15.600000000000001</v>
      </c>
      <c r="I176" s="44">
        <f>I165+I175</f>
        <v>90.5</v>
      </c>
      <c r="J176" s="44">
        <f>J165+J175</f>
        <v>613.4</v>
      </c>
      <c r="K176" s="44"/>
      <c r="L176" s="44">
        <f>L165+L175</f>
        <v>71.3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92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93</v>
      </c>
      <c r="L177" s="21">
        <v>10.08</v>
      </c>
    </row>
    <row r="178" spans="1:12" ht="25.5" x14ac:dyDescent="0.25">
      <c r="A178" s="23"/>
      <c r="B178" s="24"/>
      <c r="C178" s="25"/>
      <c r="D178" s="26"/>
      <c r="E178" s="27" t="s">
        <v>94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95</v>
      </c>
      <c r="L178" s="28">
        <v>26.08</v>
      </c>
    </row>
    <row r="179" spans="1:12" ht="25.5" x14ac:dyDescent="0.25">
      <c r="A179" s="23"/>
      <c r="B179" s="24"/>
      <c r="C179" s="25"/>
      <c r="D179" s="30" t="s">
        <v>25</v>
      </c>
      <c r="E179" s="27" t="s">
        <v>53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54</v>
      </c>
      <c r="L179" s="28">
        <v>5.24</v>
      </c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>
        <v>3.58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63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64</v>
      </c>
      <c r="L182" s="28">
        <v>5.64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50.62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50.62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607.70000000000005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21.43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17.600000000000001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66.47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541.7639999999999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68.548000000000002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2023-12-20T11:12:52Z</dcterms:modified>
</cp:coreProperties>
</file>