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ое меню 2023\меню на сайт 2023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J100" i="1"/>
  <c r="F176" i="1"/>
  <c r="G119" i="1"/>
  <c r="G176" i="1"/>
  <c r="F62" i="1"/>
  <c r="H62" i="1"/>
  <c r="H119" i="1"/>
  <c r="H176" i="1"/>
  <c r="F119" i="1"/>
  <c r="I62" i="1"/>
  <c r="I119" i="1"/>
  <c r="I176" i="1"/>
  <c r="J157" i="1"/>
  <c r="J62" i="1"/>
  <c r="F81" i="1"/>
  <c r="J119" i="1"/>
  <c r="F138" i="1"/>
  <c r="J176" i="1"/>
  <c r="F195" i="1"/>
  <c r="J43" i="1"/>
  <c r="G138" i="1"/>
  <c r="I81" i="1"/>
  <c r="I138" i="1"/>
  <c r="J24" i="1"/>
  <c r="I24" i="1"/>
  <c r="H24" i="1"/>
  <c r="G24" i="1"/>
  <c r="F24" i="1"/>
  <c r="J196" i="1" l="1"/>
  <c r="F196" i="1"/>
  <c r="G196" i="1"/>
  <c r="H196" i="1"/>
  <c r="I196" i="1"/>
</calcChain>
</file>

<file path=xl/sharedStrings.xml><?xml version="1.0" encoding="utf-8"?>
<sst xmlns="http://schemas.openxmlformats.org/spreadsheetml/2006/main" count="245" uniqueCount="81">
  <si>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</si>
  <si>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</si>
  <si>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</si>
  <si>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</si>
  <si>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</si>
  <si>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</si>
  <si>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</si>
  <si>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</si>
  <si>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</si>
  <si>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</si>
  <si>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</si>
  <si>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</si>
  <si>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</si>
  <si>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</si>
  <si>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</si>
  <si>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</si>
  <si>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</si>
  <si>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</si>
  <si>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</si>
  <si>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</si>
  <si>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</si>
  <si>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</si>
  <si>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</si>
  <si>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</si>
  <si>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</si>
  <si>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</si>
  <si>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</si>
  <si>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</si>
  <si>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</si>
  <si>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</si>
  <si>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</si>
  <si>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</si>
  <si>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</si>
  <si>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</si>
  <si>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</si>
  <si>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</si>
  <si>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</si>
  <si>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</si>
  <si>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</si>
  <si>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</si>
  <si>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</si>
  <si>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Чай с сахаром</t>
  </si>
  <si>
    <t>54-2гн-2020</t>
  </si>
  <si>
    <t>Батон йодированный</t>
  </si>
  <si>
    <t>Пром.</t>
  </si>
  <si>
    <t>Помидор в нарезке</t>
  </si>
  <si>
    <t>54-3з-2020</t>
  </si>
  <si>
    <t>Омлет с сыром</t>
  </si>
  <si>
    <t>54-4о-2020</t>
  </si>
  <si>
    <t>Апельсин</t>
  </si>
  <si>
    <t>Костюченко Е.Д.</t>
  </si>
  <si>
    <t>Каша жидкая молочная рисовая</t>
  </si>
  <si>
    <t>54-25.1 к-2020</t>
  </si>
  <si>
    <t>Кофейный напиток с молоком</t>
  </si>
  <si>
    <t>54-23 гн-2020</t>
  </si>
  <si>
    <t>Пром</t>
  </si>
  <si>
    <t>Мандарин</t>
  </si>
  <si>
    <t>Масло сливочное (порциями)</t>
  </si>
  <si>
    <t>53-19з-2020</t>
  </si>
  <si>
    <t>Запеканка из творога</t>
  </si>
  <si>
    <t>Чай с молоком и сахаром</t>
  </si>
  <si>
    <t>Молоко сгущенное с сахаром</t>
  </si>
  <si>
    <t>Яблоко</t>
  </si>
  <si>
    <t>54-1т-2020</t>
  </si>
  <si>
    <t>54-4гн-2020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</si>
  <si>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</si>
  <si>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</si>
  <si>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</si>
  <si>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</si>
  <si>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</si>
  <si>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</si>
  <si>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</si>
  <si>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</si>
  <si>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</si>
  <si>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Чай с лимоном и сахаром</t>
  </si>
  <si>
    <t>54-3гн-2020</t>
  </si>
  <si>
    <t>Салат из моркови и яблок</t>
  </si>
  <si>
    <t>54-11з-2020</t>
  </si>
  <si>
    <t>Омлет с зелёным горошком</t>
  </si>
  <si>
    <t>54-2о-2020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</si>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</sst>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0" activePane="bottomRight" state="frozen"/>
      <selection pane="topRight"/>
      <selection pane="bottomLeft"/>
      <selection pane="bottomRight" activeCell="E104" sqref="E10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50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47</v>
      </c>
      <c r="F6" s="21">
        <v>150</v>
      </c>
      <c r="G6" s="21">
        <v>19</v>
      </c>
      <c r="H6" s="21">
        <v>25.3</v>
      </c>
      <c r="I6" s="21">
        <v>3</v>
      </c>
      <c r="J6" s="21">
        <v>315.8</v>
      </c>
      <c r="K6" s="22" t="s">
        <v>48</v>
      </c>
      <c r="L6" s="21">
        <v>39.93</v>
      </c>
    </row>
    <row r="7" spans="1:12" ht="15" x14ac:dyDescent="0.25">
      <c r="A7" s="23"/>
      <c r="B7" s="24"/>
      <c r="C7" s="25"/>
      <c r="D7" s="26"/>
      <c r="E7" s="27" t="s">
        <v>45</v>
      </c>
      <c r="F7" s="28">
        <v>60</v>
      </c>
      <c r="G7" s="28">
        <v>0.7</v>
      </c>
      <c r="H7" s="28">
        <v>0.1</v>
      </c>
      <c r="I7" s="28">
        <v>2.2999999999999998</v>
      </c>
      <c r="J7" s="28">
        <v>12.8</v>
      </c>
      <c r="K7" s="29" t="s">
        <v>46</v>
      </c>
      <c r="L7" s="28">
        <v>11.2</v>
      </c>
    </row>
    <row r="8" spans="1:12" ht="25.5" x14ac:dyDescent="0.25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42</v>
      </c>
      <c r="L8" s="28">
        <v>2.2000000000000002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33</v>
      </c>
      <c r="G9" s="28">
        <v>2</v>
      </c>
      <c r="H9" s="28">
        <v>0</v>
      </c>
      <c r="I9" s="28">
        <v>15</v>
      </c>
      <c r="J9" s="28">
        <v>75</v>
      </c>
      <c r="K9" s="29" t="s">
        <v>44</v>
      </c>
      <c r="L9" s="28">
        <v>3.47</v>
      </c>
    </row>
    <row r="10" spans="1:12" ht="15" x14ac:dyDescent="0.25">
      <c r="A10" s="23"/>
      <c r="B10" s="24"/>
      <c r="C10" s="25"/>
      <c r="D10" s="30" t="s">
        <v>27</v>
      </c>
      <c r="E10" s="27" t="s">
        <v>49</v>
      </c>
      <c r="F10" s="28">
        <v>244</v>
      </c>
      <c r="G10" s="28">
        <v>1</v>
      </c>
      <c r="H10" s="28">
        <v>0</v>
      </c>
      <c r="I10" s="28">
        <v>13</v>
      </c>
      <c r="J10" s="28">
        <v>160</v>
      </c>
      <c r="K10" s="29" t="s">
        <v>44</v>
      </c>
      <c r="L10" s="28">
        <v>33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687</v>
      </c>
      <c r="G13" s="36">
        <f>SUM(G6:G12)</f>
        <v>22.9</v>
      </c>
      <c r="H13" s="36">
        <f>SUM(H6:H12)</f>
        <v>25.400000000000002</v>
      </c>
      <c r="I13" s="36">
        <f>SUM(I6:I12)</f>
        <v>39.700000000000003</v>
      </c>
      <c r="J13" s="36">
        <f>SUM(J6:J12)</f>
        <v>590.40000000000009</v>
      </c>
      <c r="K13" s="37"/>
      <c r="L13" s="36">
        <f>SUM(L6:L12)</f>
        <v>89.8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687</v>
      </c>
      <c r="G24" s="44">
        <f>G13+G23</f>
        <v>22.9</v>
      </c>
      <c r="H24" s="44">
        <f>H13+H23</f>
        <v>25.400000000000002</v>
      </c>
      <c r="I24" s="44">
        <f>I13+I23</f>
        <v>39.700000000000003</v>
      </c>
      <c r="J24" s="44">
        <f>J13+J23</f>
        <v>590.40000000000009</v>
      </c>
      <c r="K24" s="44"/>
      <c r="L24" s="44">
        <f>L13+L23</f>
        <v>89.8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200</v>
      </c>
      <c r="G25" s="21">
        <v>5.3</v>
      </c>
      <c r="H25" s="21">
        <v>5.4</v>
      </c>
      <c r="I25" s="21">
        <v>28.7</v>
      </c>
      <c r="J25" s="21">
        <v>184.5</v>
      </c>
      <c r="K25" s="22" t="s">
        <v>52</v>
      </c>
      <c r="L25" s="21">
        <v>16.71</v>
      </c>
    </row>
    <row r="26" spans="1:12" ht="25.5" x14ac:dyDescent="0.25">
      <c r="A26" s="45"/>
      <c r="B26" s="24"/>
      <c r="C26" s="25"/>
      <c r="D26" s="26"/>
      <c r="E26" s="27" t="s">
        <v>57</v>
      </c>
      <c r="F26" s="28">
        <v>20</v>
      </c>
      <c r="G26" s="28">
        <v>0.2</v>
      </c>
      <c r="H26" s="28">
        <v>14.5</v>
      </c>
      <c r="I26" s="28">
        <v>0.3</v>
      </c>
      <c r="J26" s="28">
        <v>132.19999999999999</v>
      </c>
      <c r="K26" s="29" t="s">
        <v>58</v>
      </c>
      <c r="L26" s="28">
        <v>9.4499999999999993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3.9</v>
      </c>
      <c r="H27" s="28">
        <v>2.9</v>
      </c>
      <c r="I27" s="28">
        <v>11.2</v>
      </c>
      <c r="J27" s="28">
        <v>86</v>
      </c>
      <c r="K27" s="29" t="s">
        <v>54</v>
      </c>
      <c r="L27" s="28">
        <v>9.34</v>
      </c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31</v>
      </c>
      <c r="G28" s="28">
        <v>3.2</v>
      </c>
      <c r="H28" s="28">
        <v>0.4</v>
      </c>
      <c r="I28" s="28">
        <v>19.600000000000001</v>
      </c>
      <c r="J28" s="28">
        <v>95</v>
      </c>
      <c r="K28" s="29" t="s">
        <v>55</v>
      </c>
      <c r="L28" s="28">
        <v>3.5</v>
      </c>
    </row>
    <row r="29" spans="1:12" ht="15" x14ac:dyDescent="0.25">
      <c r="A29" s="45"/>
      <c r="B29" s="24"/>
      <c r="C29" s="25"/>
      <c r="D29" s="30" t="s">
        <v>27</v>
      </c>
      <c r="E29" s="27" t="s">
        <v>56</v>
      </c>
      <c r="F29" s="28">
        <v>246</v>
      </c>
      <c r="G29" s="28">
        <v>0.8</v>
      </c>
      <c r="H29" s="28">
        <v>0.2</v>
      </c>
      <c r="I29" s="28">
        <v>7.5</v>
      </c>
      <c r="J29" s="28">
        <v>86.1</v>
      </c>
      <c r="K29" s="29" t="s">
        <v>55</v>
      </c>
      <c r="L29" s="28">
        <v>45.37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697</v>
      </c>
      <c r="G32" s="36">
        <f>SUM(G25:G31)</f>
        <v>13.400000000000002</v>
      </c>
      <c r="H32" s="36">
        <f>SUM(H25:H31)</f>
        <v>23.399999999999995</v>
      </c>
      <c r="I32" s="36">
        <f>SUM(I25:I31)</f>
        <v>67.300000000000011</v>
      </c>
      <c r="J32" s="36">
        <f>SUM(J25:J31)</f>
        <v>583.79999999999995</v>
      </c>
      <c r="K32" s="37"/>
      <c r="L32" s="36">
        <f>SUM(L25:L31)</f>
        <v>84.37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697</v>
      </c>
      <c r="G43" s="44">
        <f>G32+G42</f>
        <v>13.400000000000002</v>
      </c>
      <c r="H43" s="44">
        <f>H32+H42</f>
        <v>23.399999999999995</v>
      </c>
      <c r="I43" s="44">
        <f>I32+I42</f>
        <v>67.300000000000011</v>
      </c>
      <c r="J43" s="44">
        <f>J32+J42</f>
        <v>583.79999999999995</v>
      </c>
      <c r="K43" s="44"/>
      <c r="L43" s="44">
        <f>L32+L42</f>
        <v>84.37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150</v>
      </c>
      <c r="G44" s="21">
        <v>29</v>
      </c>
      <c r="H44" s="21">
        <v>0.7</v>
      </c>
      <c r="I44" s="21">
        <v>21.6</v>
      </c>
      <c r="J44" s="21">
        <v>301.3</v>
      </c>
      <c r="K44" s="22" t="s">
        <v>63</v>
      </c>
      <c r="L44" s="21">
        <v>44.35</v>
      </c>
    </row>
    <row r="45" spans="1:12" ht="15" x14ac:dyDescent="0.25">
      <c r="A45" s="23"/>
      <c r="B45" s="24"/>
      <c r="C45" s="25"/>
      <c r="D45" s="26"/>
      <c r="E45" s="27" t="s">
        <v>61</v>
      </c>
      <c r="F45" s="28">
        <v>20</v>
      </c>
      <c r="G45" s="28">
        <v>1.4</v>
      </c>
      <c r="H45" s="28">
        <v>1.7</v>
      </c>
      <c r="I45" s="28">
        <v>11.1</v>
      </c>
      <c r="J45" s="28">
        <v>65.5</v>
      </c>
      <c r="K45" s="29" t="s">
        <v>55</v>
      </c>
      <c r="L45" s="28">
        <v>4.7699999999999996</v>
      </c>
    </row>
    <row r="46" spans="1:12" ht="25.5" x14ac:dyDescent="0.25">
      <c r="A46" s="23"/>
      <c r="B46" s="24"/>
      <c r="C46" s="25"/>
      <c r="D46" s="30" t="s">
        <v>25</v>
      </c>
      <c r="E46" s="27" t="s">
        <v>60</v>
      </c>
      <c r="F46" s="28">
        <v>200</v>
      </c>
      <c r="G46" s="28">
        <v>0.1</v>
      </c>
      <c r="H46" s="28">
        <v>0.1</v>
      </c>
      <c r="I46" s="28">
        <v>0.9</v>
      </c>
      <c r="J46" s="28">
        <v>81</v>
      </c>
      <c r="K46" s="29" t="s">
        <v>64</v>
      </c>
      <c r="L46" s="28">
        <v>9.41</v>
      </c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31</v>
      </c>
      <c r="G47" s="28">
        <v>2.4</v>
      </c>
      <c r="H47" s="28">
        <v>0.3</v>
      </c>
      <c r="I47" s="28">
        <v>14.7</v>
      </c>
      <c r="J47" s="28">
        <v>73.5</v>
      </c>
      <c r="K47" s="29" t="s">
        <v>55</v>
      </c>
      <c r="L47" s="28">
        <v>3.47</v>
      </c>
    </row>
    <row r="48" spans="1:12" ht="15" x14ac:dyDescent="0.25">
      <c r="A48" s="23"/>
      <c r="B48" s="24"/>
      <c r="C48" s="25"/>
      <c r="D48" s="30" t="s">
        <v>27</v>
      </c>
      <c r="E48" s="27" t="s">
        <v>62</v>
      </c>
      <c r="F48" s="28">
        <v>148</v>
      </c>
      <c r="G48" s="28">
        <v>0.4</v>
      </c>
      <c r="H48" s="28">
        <v>0.4</v>
      </c>
      <c r="I48" s="28">
        <v>9.8000000000000007</v>
      </c>
      <c r="J48" s="28">
        <v>65.7</v>
      </c>
      <c r="K48" s="29" t="s">
        <v>55</v>
      </c>
      <c r="L48" s="28">
        <v>12.59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549</v>
      </c>
      <c r="G51" s="36">
        <f>SUM(G44:G50)</f>
        <v>33.299999999999997</v>
      </c>
      <c r="H51" s="36">
        <f>SUM(H44:H50)</f>
        <v>3.1999999999999997</v>
      </c>
      <c r="I51" s="36">
        <f>SUM(I44:I50)</f>
        <v>58.099999999999994</v>
      </c>
      <c r="J51" s="36">
        <f>SUM(J44:J50)</f>
        <v>587</v>
      </c>
      <c r="K51" s="37"/>
      <c r="L51" s="36">
        <f>SUM(L44:L50)</f>
        <v>74.59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549</v>
      </c>
      <c r="G62" s="44">
        <f>G51+G61</f>
        <v>33.299999999999997</v>
      </c>
      <c r="H62" s="44">
        <f>H51+H61</f>
        <v>3.1999999999999997</v>
      </c>
      <c r="I62" s="44">
        <f>I51+I61</f>
        <v>58.099999999999994</v>
      </c>
      <c r="J62" s="44">
        <f>J51+J61</f>
        <v>587</v>
      </c>
      <c r="K62" s="44"/>
      <c r="L62" s="44">
        <f>L51+L61</f>
        <v>74.59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170</v>
      </c>
      <c r="G63" s="21">
        <v>9</v>
      </c>
      <c r="H63" s="21">
        <v>7.7</v>
      </c>
      <c r="I63" s="21">
        <v>32.5</v>
      </c>
      <c r="J63" s="21">
        <v>235.4</v>
      </c>
      <c r="K63" s="22" t="s">
        <v>66</v>
      </c>
      <c r="L63" s="21">
        <v>18.809999999999999</v>
      </c>
    </row>
    <row r="64" spans="1:12" ht="25.5" x14ac:dyDescent="0.25">
      <c r="A64" s="23"/>
      <c r="B64" s="24"/>
      <c r="C64" s="25"/>
      <c r="D64" s="26"/>
      <c r="E64" s="27" t="s">
        <v>67</v>
      </c>
      <c r="F64" s="28">
        <v>100</v>
      </c>
      <c r="G64" s="28">
        <v>2.1</v>
      </c>
      <c r="H64" s="28">
        <v>7.1</v>
      </c>
      <c r="I64" s="28">
        <v>10.1</v>
      </c>
      <c r="J64" s="28">
        <v>113.2</v>
      </c>
      <c r="K64" s="29" t="s">
        <v>68</v>
      </c>
      <c r="L64" s="28">
        <v>8.81</v>
      </c>
    </row>
    <row r="65" spans="1:12" ht="15" x14ac:dyDescent="0.25">
      <c r="A65" s="23"/>
      <c r="B65" s="24"/>
      <c r="C65" s="25"/>
      <c r="D65" s="30" t="s">
        <v>25</v>
      </c>
      <c r="E65" s="27" t="s">
        <v>69</v>
      </c>
      <c r="F65" s="28">
        <v>200</v>
      </c>
      <c r="G65" s="28">
        <v>1</v>
      </c>
      <c r="H65" s="28">
        <v>0.2</v>
      </c>
      <c r="I65" s="28">
        <v>20.2</v>
      </c>
      <c r="J65" s="28">
        <v>86.6</v>
      </c>
      <c r="K65" s="29" t="s">
        <v>55</v>
      </c>
      <c r="L65" s="28">
        <v>13.58</v>
      </c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31</v>
      </c>
      <c r="G66" s="28">
        <v>2.4</v>
      </c>
      <c r="H66" s="28">
        <v>0.3</v>
      </c>
      <c r="I66" s="28">
        <v>14.7</v>
      </c>
      <c r="J66" s="28">
        <v>73.5</v>
      </c>
      <c r="K66" s="29" t="s">
        <v>55</v>
      </c>
      <c r="L66" s="28">
        <v>3.5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501</v>
      </c>
      <c r="G70" s="36">
        <f>SUM(G63:G69)</f>
        <v>14.5</v>
      </c>
      <c r="H70" s="36">
        <f>SUM(H63:H69)</f>
        <v>15.3</v>
      </c>
      <c r="I70" s="36">
        <f>SUM(I63:I69)</f>
        <v>77.5</v>
      </c>
      <c r="J70" s="36">
        <f>SUM(J63:J69)</f>
        <v>508.70000000000005</v>
      </c>
      <c r="K70" s="37"/>
      <c r="L70" s="36">
        <f>SUM(L63:L69)</f>
        <v>44.699999999999996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501</v>
      </c>
      <c r="G81" s="44">
        <f>G70+G80</f>
        <v>14.5</v>
      </c>
      <c r="H81" s="44">
        <f>H70+H80</f>
        <v>15.3</v>
      </c>
      <c r="I81" s="44">
        <f>I70+I80</f>
        <v>77.5</v>
      </c>
      <c r="J81" s="44">
        <f>J70+J80</f>
        <v>508.70000000000005</v>
      </c>
      <c r="K81" s="44"/>
      <c r="L81" s="44">
        <f>L70+L80</f>
        <v>44.699999999999996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70</v>
      </c>
      <c r="F82" s="21">
        <v>150</v>
      </c>
      <c r="G82" s="21">
        <v>2.9</v>
      </c>
      <c r="H82" s="21">
        <v>7.5</v>
      </c>
      <c r="I82" s="21">
        <v>13.6</v>
      </c>
      <c r="J82" s="21">
        <v>133.30000000000001</v>
      </c>
      <c r="K82" s="22" t="s">
        <v>71</v>
      </c>
      <c r="L82" s="21">
        <v>7.32</v>
      </c>
    </row>
    <row r="83" spans="1:12" ht="25.5" x14ac:dyDescent="0.25">
      <c r="A83" s="23"/>
      <c r="B83" s="24"/>
      <c r="C83" s="25"/>
      <c r="D83" s="26"/>
      <c r="E83" s="27" t="s">
        <v>72</v>
      </c>
      <c r="F83" s="28">
        <v>90</v>
      </c>
      <c r="G83" s="28">
        <v>17.2</v>
      </c>
      <c r="H83" s="28">
        <v>3.9</v>
      </c>
      <c r="I83" s="28">
        <v>12</v>
      </c>
      <c r="J83" s="28">
        <v>151.80000000000001</v>
      </c>
      <c r="K83" s="29" t="s">
        <v>73</v>
      </c>
      <c r="L83" s="28">
        <v>23.19</v>
      </c>
    </row>
    <row r="84" spans="1:12" ht="25.5" x14ac:dyDescent="0.25">
      <c r="A84" s="23"/>
      <c r="B84" s="24"/>
      <c r="C84" s="25"/>
      <c r="D84" s="30" t="s">
        <v>25</v>
      </c>
      <c r="E84" s="27" t="s">
        <v>74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75</v>
      </c>
      <c r="L84" s="28">
        <v>4.42</v>
      </c>
    </row>
    <row r="85" spans="1:12" ht="15" x14ac:dyDescent="0.25">
      <c r="A85" s="23"/>
      <c r="B85" s="24"/>
      <c r="C85" s="25"/>
      <c r="D85" s="30" t="s">
        <v>26</v>
      </c>
      <c r="E85" s="27" t="s">
        <v>43</v>
      </c>
      <c r="F85" s="28">
        <v>30</v>
      </c>
      <c r="G85" s="28">
        <v>2.4</v>
      </c>
      <c r="H85" s="28">
        <v>0.3</v>
      </c>
      <c r="I85" s="28">
        <v>14.7</v>
      </c>
      <c r="J85" s="28">
        <v>71.2</v>
      </c>
      <c r="K85" s="29" t="s">
        <v>55</v>
      </c>
      <c r="L85" s="28">
        <v>3.42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76</v>
      </c>
      <c r="F87" s="28">
        <v>80</v>
      </c>
      <c r="G87" s="28">
        <v>0.7</v>
      </c>
      <c r="H87" s="28">
        <v>8.1</v>
      </c>
      <c r="I87" s="28">
        <v>5.7</v>
      </c>
      <c r="J87" s="28">
        <v>99</v>
      </c>
      <c r="K87" s="29" t="s">
        <v>77</v>
      </c>
      <c r="L87" s="28">
        <v>4.76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550</v>
      </c>
      <c r="G89" s="36">
        <f>SUM(G82:G88)</f>
        <v>23.399999999999995</v>
      </c>
      <c r="H89" s="36">
        <f>SUM(H82:H88)</f>
        <v>19.899999999999999</v>
      </c>
      <c r="I89" s="36">
        <f>SUM(I82:I88)</f>
        <v>52.600000000000009</v>
      </c>
      <c r="J89" s="36">
        <f>SUM(J82:J88)</f>
        <v>483.2</v>
      </c>
      <c r="K89" s="37"/>
      <c r="L89" s="36">
        <f>SUM(L82:L88)</f>
        <v>43.11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550</v>
      </c>
      <c r="G100" s="44">
        <f>G89+G99</f>
        <v>23.399999999999995</v>
      </c>
      <c r="H100" s="44">
        <f>H89+H99</f>
        <v>19.899999999999999</v>
      </c>
      <c r="I100" s="44">
        <f>I89+I99</f>
        <v>52.600000000000009</v>
      </c>
      <c r="J100" s="44">
        <f>J89+J99</f>
        <v>483.2</v>
      </c>
      <c r="K100" s="44"/>
      <c r="L100" s="44">
        <f>L89+L99</f>
        <v>43.11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78</v>
      </c>
      <c r="F101" s="21">
        <v>185</v>
      </c>
      <c r="G101" s="21">
        <v>11.9</v>
      </c>
      <c r="H101" s="21">
        <v>13.1</v>
      </c>
      <c r="I101" s="21">
        <v>5.9</v>
      </c>
      <c r="J101" s="21">
        <v>189.4</v>
      </c>
      <c r="K101" s="22" t="s">
        <v>79</v>
      </c>
      <c r="L101" s="21">
        <v>29.09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5.5" x14ac:dyDescent="0.25">
      <c r="A103" s="23"/>
      <c r="B103" s="24"/>
      <c r="C103" s="25"/>
      <c r="D103" s="30" t="s">
        <v>25</v>
      </c>
      <c r="E103" s="27" t="s">
        <v>41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42</v>
      </c>
      <c r="L103" s="28">
        <v>2.2200000000000002</v>
      </c>
    </row>
    <row r="104" spans="1:12" ht="15" x14ac:dyDescent="0.25">
      <c r="A104" s="23"/>
      <c r="B104" s="24"/>
      <c r="C104" s="25"/>
      <c r="D104" s="30" t="s">
        <v>26</v>
      </c>
      <c r="E104" s="27" t="s">
        <v>43</v>
      </c>
      <c r="F104" s="28">
        <v>31</v>
      </c>
      <c r="G104" s="28">
        <v>3.2</v>
      </c>
      <c r="H104" s="28">
        <v>0.4</v>
      </c>
      <c r="I104" s="28">
        <v>19.600000000000001</v>
      </c>
      <c r="J104" s="28">
        <v>73.5</v>
      </c>
      <c r="K104" s="29" t="s">
        <v>55</v>
      </c>
      <c r="L104" s="28">
        <v>3.55</v>
      </c>
    </row>
    <row r="105" spans="1:12" ht="15" x14ac:dyDescent="0.25">
      <c r="A105" s="23"/>
      <c r="B105" s="24"/>
      <c r="C105" s="25"/>
      <c r="D105" s="30" t="s">
        <v>27</v>
      </c>
      <c r="E105" s="27" t="s">
        <v>62</v>
      </c>
      <c r="F105" s="28">
        <v>167</v>
      </c>
      <c r="G105" s="28">
        <v>0.5</v>
      </c>
      <c r="H105" s="28">
        <v>0.5</v>
      </c>
      <c r="I105" s="28">
        <v>11.8</v>
      </c>
      <c r="J105" s="28">
        <v>74.099999999999994</v>
      </c>
      <c r="K105" s="29" t="s">
        <v>55</v>
      </c>
      <c r="L105" s="28">
        <v>14.27</v>
      </c>
    </row>
    <row r="106" spans="1:12" ht="15" x14ac:dyDescent="0.25">
      <c r="A106" s="23"/>
      <c r="B106" s="24"/>
      <c r="C106" s="25"/>
      <c r="D106" s="26"/>
      <c r="E106" s="27" t="s">
        <v>80</v>
      </c>
      <c r="F106" s="28">
        <v>52</v>
      </c>
      <c r="G106" s="28">
        <v>0.3</v>
      </c>
      <c r="H106" s="28">
        <v>0</v>
      </c>
      <c r="I106" s="28">
        <v>27.9</v>
      </c>
      <c r="J106" s="28">
        <v>168.1</v>
      </c>
      <c r="K106" s="29" t="s">
        <v>55</v>
      </c>
      <c r="L106" s="28">
        <v>13.11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635</v>
      </c>
      <c r="G108" s="36">
        <f>SUM(G101:G107)</f>
        <v>16.100000000000001</v>
      </c>
      <c r="H108" s="36">
        <f>SUM(H101:H107)</f>
        <v>14</v>
      </c>
      <c r="I108" s="36">
        <f>SUM(I101:I107)</f>
        <v>71.599999999999994</v>
      </c>
      <c r="J108" s="36">
        <f>SUM(J101:J107)</f>
        <v>531.90000000000009</v>
      </c>
      <c r="K108" s="37"/>
      <c r="L108" s="36">
        <f>SUM(L101:L107)</f>
        <v>62.239999999999995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635</v>
      </c>
      <c r="G119" s="44">
        <f>G108+G118</f>
        <v>16.100000000000001</v>
      </c>
      <c r="H119" s="44">
        <f>H108+H118</f>
        <v>14</v>
      </c>
      <c r="I119" s="44">
        <f>I108+I118</f>
        <v>71.599999999999994</v>
      </c>
      <c r="J119" s="44">
        <f>J108+J118</f>
        <v>531.90000000000009</v>
      </c>
      <c r="K119" s="44"/>
      <c r="L119" s="44">
        <f>L108+L118</f>
        <v>62.239999999999995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603.16666666666663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20.599999999999998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16.866666666666664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61.133333333333347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547.5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66.468333333333348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2023-10-20T11:22:40Z</dcterms:modified>
</cp:coreProperties>
</file>